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440" windowHeight="7200" activeTab="0"/>
  </bookViews>
  <sheets>
    <sheet name="сводн.кв._15" sheetId="1" r:id="rId1"/>
  </sheets>
  <definedNames>
    <definedName name="_xlnm.Print_Titles" localSheetId="0">'сводн.кв._15'!$13:$15</definedName>
  </definedNames>
  <calcPr fullCalcOnLoad="1"/>
</workbook>
</file>

<file path=xl/sharedStrings.xml><?xml version="1.0" encoding="utf-8"?>
<sst xmlns="http://schemas.openxmlformats.org/spreadsheetml/2006/main" count="396" uniqueCount="71">
  <si>
    <t>Сводный отчет</t>
  </si>
  <si>
    <t>о состоянии лицевых счетов</t>
  </si>
  <si>
    <t>на 20161231</t>
  </si>
  <si>
    <t>Лицевой счет</t>
  </si>
  <si>
    <t>Бюджетная классификация</t>
  </si>
  <si>
    <t>Уточненный лимит (нарастающий итог)</t>
  </si>
  <si>
    <t>Годовые ассигнования</t>
  </si>
  <si>
    <t>Кассовый расход (нарастающий итог)</t>
  </si>
  <si>
    <t>Остаток лимита</t>
  </si>
  <si>
    <t>Остаток ассигнований</t>
  </si>
  <si>
    <t>Приход</t>
  </si>
  <si>
    <t>Уменьш прих</t>
  </si>
  <si>
    <t>уменьшение прих</t>
  </si>
  <si>
    <t>Расход факт</t>
  </si>
  <si>
    <t>Уменьш расход</t>
  </si>
  <si>
    <t>Неденежн</t>
  </si>
  <si>
    <t>Неденежн расход</t>
  </si>
  <si>
    <t>Уведомления</t>
  </si>
  <si>
    <t>КазнРеестрРасходНачПериода</t>
  </si>
  <si>
    <t>КазнРеестрВозвратРасходНачПериода</t>
  </si>
  <si>
    <t>КазнРеестрРасходЗаПериод</t>
  </si>
  <si>
    <t>КазнРеестрВозвратРасходЗаПериод</t>
  </si>
  <si>
    <t/>
  </si>
  <si>
    <t>КФСР</t>
  </si>
  <si>
    <t>КВСР</t>
  </si>
  <si>
    <t>КЦСР</t>
  </si>
  <si>
    <t>КВР</t>
  </si>
  <si>
    <t>КОСГУ</t>
  </si>
  <si>
    <t>Источник внутреннего финансирования</t>
  </si>
  <si>
    <t>Район</t>
  </si>
  <si>
    <t>Код субсидии</t>
  </si>
  <si>
    <t>Источн фин-ния</t>
  </si>
  <si>
    <t>Тип документа</t>
  </si>
  <si>
    <t>Тип средств</t>
  </si>
  <si>
    <t>Тип фин-ния</t>
  </si>
  <si>
    <t>Мероприятие</t>
  </si>
  <si>
    <t>на нач месяца</t>
  </si>
  <si>
    <t>за мес</t>
  </si>
  <si>
    <t>на нач мес</t>
  </si>
  <si>
    <t>факт на нач мес</t>
  </si>
  <si>
    <t>факт за мес</t>
  </si>
  <si>
    <t>расход за мес</t>
  </si>
  <si>
    <t>Квартал 1</t>
  </si>
  <si>
    <t>Квартал 2</t>
  </si>
  <si>
    <t>Квартал 3</t>
  </si>
  <si>
    <t>Квартал 4</t>
  </si>
  <si>
    <t>ПРинадлежность БА ЛБО</t>
  </si>
  <si>
    <t>244</t>
  </si>
  <si>
    <t>853</t>
  </si>
  <si>
    <t>Итого по организации</t>
  </si>
  <si>
    <t>2110000590</t>
  </si>
  <si>
    <t>111</t>
  </si>
  <si>
    <t>112</t>
  </si>
  <si>
    <t>2130000590</t>
  </si>
  <si>
    <t>119</t>
  </si>
  <si>
    <t>831</t>
  </si>
  <si>
    <t>851</t>
  </si>
  <si>
    <t>852</t>
  </si>
  <si>
    <t>6210000590</t>
  </si>
  <si>
    <t>6210072030</t>
  </si>
  <si>
    <t>6210000591</t>
  </si>
  <si>
    <t>6210071320</t>
  </si>
  <si>
    <t>62100S1320</t>
  </si>
  <si>
    <t>6210071020</t>
  </si>
  <si>
    <t>62100S1020</t>
  </si>
  <si>
    <t>МКОУ Николо-Поломская СОШ</t>
  </si>
  <si>
    <t>Руководитель группы по Парфеньевскому району</t>
  </si>
  <si>
    <t>(подпись)</t>
  </si>
  <si>
    <t>(расшифровка подписи)</t>
  </si>
  <si>
    <t xml:space="preserve">Исполнитель            </t>
  </si>
  <si>
    <t xml:space="preserve">                                    (должность)         (подпись)         (расшифровка подписи)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</si>
</sst>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\.00\.000\.0"/>
    <numFmt numFmtId="165" formatCode="0000"/>
    <numFmt numFmtId="166" formatCode="000"/>
    <numFmt numFmtId="167" formatCode="0000000000"/>
    <numFmt numFmtId="168" formatCode="000\.00\.00"/>
    <numFmt numFmtId="169" formatCode="00\.00\.00"/>
    <numFmt numFmtId="170" formatCode="0\.00\.0"/>
    <numFmt numFmtId="171" formatCode="0\.00"/>
    <numFmt numFmtId="172" formatCode="#,##0.00;[Red]\-#,##0.00;0.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52" applyFont="1" applyFill="1" applyProtection="1">
      <alignment/>
      <protection hidden="1"/>
    </xf>
    <xf numFmtId="0" fontId="1" fillId="0" borderId="0" xfId="52" applyProtection="1">
      <alignment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centerContinuous" vertical="center"/>
      <protection hidden="1"/>
    </xf>
    <xf numFmtId="0" fontId="2" fillId="0" borderId="0" xfId="52" applyNumberFormat="1" applyFont="1" applyFill="1" applyAlignment="1" applyProtection="1">
      <alignment horizontal="centerContinuous" vertical="center"/>
      <protection hidden="1"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3" fillId="0" borderId="0" xfId="52" applyNumberFormat="1" applyFont="1" applyFill="1" applyAlignment="1" applyProtection="1">
      <alignment horizontal="centerContinuous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1" xfId="52" applyNumberFormat="1" applyFont="1" applyFill="1" applyBorder="1" applyAlignment="1" applyProtection="1">
      <alignment horizontal="centerContinuous" vertical="center"/>
      <protection hidden="1"/>
    </xf>
    <xf numFmtId="0" fontId="4" fillId="0" borderId="11" xfId="52" applyNumberFormat="1" applyFont="1" applyFill="1" applyBorder="1" applyAlignment="1" applyProtection="1">
      <alignment horizontal="center" wrapText="1"/>
      <protection hidden="1"/>
    </xf>
    <xf numFmtId="0" fontId="4" fillId="0" borderId="10" xfId="52" applyNumberFormat="1" applyFont="1" applyFill="1" applyBorder="1" applyAlignment="1" applyProtection="1">
      <alignment horizontal="center" wrapText="1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NumberFormat="1" applyFont="1" applyFill="1" applyBorder="1" applyAlignment="1" applyProtection="1">
      <alignment horizontal="centerContinuous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Continuous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2" fillId="0" borderId="18" xfId="52" applyFont="1" applyFill="1" applyBorder="1" applyProtection="1">
      <alignment/>
      <protection hidden="1"/>
    </xf>
    <xf numFmtId="172" fontId="2" fillId="0" borderId="19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2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2" fillId="0" borderId="21" xfId="52" applyNumberFormat="1" applyFont="1" applyFill="1" applyBorder="1" applyAlignment="1" applyProtection="1">
      <alignment horizontal="center"/>
      <protection hidden="1"/>
    </xf>
    <xf numFmtId="164" fontId="2" fillId="0" borderId="22" xfId="52" applyNumberFormat="1" applyFont="1" applyFill="1" applyBorder="1" applyAlignment="1" applyProtection="1">
      <alignment/>
      <protection hidden="1"/>
    </xf>
    <xf numFmtId="164" fontId="2" fillId="0" borderId="23" xfId="52" applyNumberFormat="1" applyFont="1" applyFill="1" applyBorder="1" applyAlignment="1" applyProtection="1">
      <alignment/>
      <protection hidden="1"/>
    </xf>
    <xf numFmtId="164" fontId="22" fillId="0" borderId="23" xfId="52" applyNumberFormat="1" applyFont="1" applyFill="1" applyBorder="1" applyAlignment="1" applyProtection="1">
      <alignment/>
      <protection hidden="1"/>
    </xf>
    <xf numFmtId="165" fontId="2" fillId="0" borderId="23" xfId="52" applyNumberFormat="1" applyFont="1" applyFill="1" applyBorder="1" applyAlignment="1" applyProtection="1">
      <alignment/>
      <protection hidden="1"/>
    </xf>
    <xf numFmtId="166" fontId="2" fillId="0" borderId="23" xfId="52" applyNumberFormat="1" applyFont="1" applyFill="1" applyBorder="1" applyAlignment="1" applyProtection="1">
      <alignment/>
      <protection hidden="1"/>
    </xf>
    <xf numFmtId="167" fontId="2" fillId="0" borderId="23" xfId="52" applyNumberFormat="1" applyFont="1" applyFill="1" applyBorder="1" applyAlignment="1" applyProtection="1">
      <alignment/>
      <protection hidden="1"/>
    </xf>
    <xf numFmtId="168" fontId="2" fillId="0" borderId="23" xfId="52" applyNumberFormat="1" applyFont="1" applyFill="1" applyBorder="1" applyAlignment="1" applyProtection="1">
      <alignment/>
      <protection hidden="1"/>
    </xf>
    <xf numFmtId="0" fontId="2" fillId="0" borderId="23" xfId="52" applyNumberFormat="1" applyFont="1" applyFill="1" applyBorder="1" applyAlignment="1" applyProtection="1">
      <alignment/>
      <protection hidden="1"/>
    </xf>
    <xf numFmtId="169" fontId="2" fillId="0" borderId="23" xfId="52" applyNumberFormat="1" applyFont="1" applyFill="1" applyBorder="1" applyAlignment="1" applyProtection="1">
      <alignment/>
      <protection hidden="1"/>
    </xf>
    <xf numFmtId="170" fontId="2" fillId="0" borderId="23" xfId="52" applyNumberFormat="1" applyFont="1" applyFill="1" applyBorder="1" applyAlignment="1" applyProtection="1">
      <alignment/>
      <protection hidden="1"/>
    </xf>
    <xf numFmtId="171" fontId="2" fillId="0" borderId="23" xfId="52" applyNumberFormat="1" applyFont="1" applyFill="1" applyBorder="1" applyAlignment="1" applyProtection="1">
      <alignment/>
      <protection hidden="1"/>
    </xf>
    <xf numFmtId="172" fontId="2" fillId="0" borderId="23" xfId="52" applyNumberFormat="1" applyFont="1" applyFill="1" applyBorder="1" applyAlignment="1" applyProtection="1">
      <alignment/>
      <protection hidden="1"/>
    </xf>
    <xf numFmtId="172" fontId="2" fillId="0" borderId="24" xfId="52" applyNumberFormat="1" applyFont="1" applyFill="1" applyBorder="1" applyAlignment="1" applyProtection="1">
      <alignment/>
      <protection hidden="1"/>
    </xf>
    <xf numFmtId="172" fontId="1" fillId="0" borderId="19" xfId="52" applyNumberFormat="1" applyFont="1" applyBorder="1" applyProtection="1">
      <alignment/>
      <protection hidden="1"/>
    </xf>
    <xf numFmtId="0" fontId="1" fillId="0" borderId="19" xfId="52" applyNumberFormat="1" applyFont="1" applyBorder="1" applyProtection="1">
      <alignment/>
      <protection hidden="1"/>
    </xf>
    <xf numFmtId="172" fontId="22" fillId="0" borderId="23" xfId="52" applyNumberFormat="1" applyFont="1" applyFill="1" applyBorder="1" applyAlignment="1" applyProtection="1">
      <alignment/>
      <protection hidden="1"/>
    </xf>
    <xf numFmtId="172" fontId="2" fillId="0" borderId="25" xfId="52" applyNumberFormat="1" applyFont="1" applyFill="1" applyBorder="1" applyAlignment="1" applyProtection="1">
      <alignment/>
      <protection hidden="1"/>
    </xf>
    <xf numFmtId="172" fontId="22" fillId="0" borderId="26" xfId="52" applyNumberFormat="1" applyFont="1" applyFill="1" applyBorder="1" applyAlignment="1" applyProtection="1">
      <alignment/>
      <protection hidden="1"/>
    </xf>
    <xf numFmtId="172" fontId="2" fillId="0" borderId="27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4" fontId="22" fillId="0" borderId="19" xfId="52" applyNumberFormat="1" applyFont="1" applyFill="1" applyBorder="1" applyAlignment="1" applyProtection="1">
      <alignment/>
      <protection hidden="1"/>
    </xf>
    <xf numFmtId="164" fontId="22" fillId="0" borderId="22" xfId="52" applyNumberFormat="1" applyFont="1" applyFill="1" applyBorder="1" applyAlignment="1" applyProtection="1">
      <alignment/>
      <protection hidden="1"/>
    </xf>
    <xf numFmtId="164" fontId="22" fillId="0" borderId="28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20" xfId="52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"/>
  <sheetViews>
    <sheetView showGridLines="0" tabSelected="1" zoomScalePageLayoutView="0" workbookViewId="0" topLeftCell="A4">
      <selection activeCell="AV48" sqref="AV48"/>
    </sheetView>
  </sheetViews>
  <sheetFormatPr defaultColWidth="9.140625" defaultRowHeight="15"/>
  <cols>
    <col min="1" max="1" width="0.5625" style="3" customWidth="1"/>
    <col min="2" max="2" width="10.00390625" style="3" customWidth="1"/>
    <col min="3" max="4" width="0" style="3" hidden="1" customWidth="1"/>
    <col min="5" max="5" width="5.00390625" style="3" customWidth="1"/>
    <col min="6" max="6" width="4.8515625" style="3" customWidth="1"/>
    <col min="7" max="7" width="9.7109375" style="3" customWidth="1"/>
    <col min="8" max="8" width="4.00390625" style="3" customWidth="1"/>
    <col min="9" max="9" width="0" style="3" hidden="1" customWidth="1"/>
    <col min="10" max="10" width="12.28125" style="3" customWidth="1"/>
    <col min="11" max="15" width="0" style="3" hidden="1" customWidth="1"/>
    <col min="16" max="16" width="9.57421875" style="3" customWidth="1"/>
    <col min="17" max="17" width="5.7109375" style="3" customWidth="1"/>
    <col min="18" max="18" width="0" style="3" hidden="1" customWidth="1"/>
    <col min="19" max="19" width="12.57421875" style="3" customWidth="1"/>
    <col min="20" max="20" width="0" style="3" hidden="1" customWidth="1"/>
    <col min="21" max="21" width="13.7109375" style="3" customWidth="1"/>
    <col min="22" max="22" width="11.140625" style="3" customWidth="1"/>
    <col min="23" max="44" width="0" style="3" hidden="1" customWidth="1"/>
    <col min="45" max="45" width="0.5625" style="3" customWidth="1"/>
    <col min="46" max="46" width="0.2890625" style="3" customWidth="1"/>
    <col min="47" max="249" width="9.140625" style="3" customWidth="1"/>
    <col min="250" max="16384" width="9.140625" style="3" customWidth="1"/>
  </cols>
  <sheetData>
    <row r="1" spans="1:46" ht="13.5" customHeight="1">
      <c r="A1" s="1"/>
      <c r="B1" s="1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2"/>
      <c r="AT1" s="2"/>
    </row>
    <row r="2" spans="1:46" ht="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2"/>
      <c r="AO2" s="2"/>
      <c r="AP2" s="2"/>
      <c r="AQ2" s="2"/>
      <c r="AR2" s="2"/>
      <c r="AS2" s="2"/>
      <c r="AT2" s="2"/>
    </row>
    <row r="3" spans="1:46" ht="4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6"/>
      <c r="O3" s="6"/>
      <c r="P3" s="6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</row>
    <row r="4" spans="1:46" ht="12.75" customHeight="1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1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"/>
      <c r="AO4" s="2"/>
      <c r="AP4" s="2"/>
      <c r="AQ4" s="2"/>
      <c r="AR4" s="2"/>
      <c r="AS4" s="2"/>
      <c r="AT4" s="2"/>
    </row>
    <row r="5" spans="1:46" ht="12.75" customHeight="1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2"/>
      <c r="AQ5" s="2"/>
      <c r="AR5" s="2"/>
      <c r="AS5" s="2"/>
      <c r="AT5" s="2"/>
    </row>
    <row r="6" spans="1:46" ht="12.75" customHeight="1">
      <c r="A6" s="7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9"/>
      <c r="N6" s="10"/>
      <c r="O6" s="10"/>
      <c r="P6" s="10"/>
      <c r="Q6" s="10"/>
      <c r="R6" s="10"/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"/>
      <c r="AO6" s="2"/>
      <c r="AP6" s="2"/>
      <c r="AQ6" s="2"/>
      <c r="AR6" s="2"/>
      <c r="AS6" s="2"/>
      <c r="AT6" s="2"/>
    </row>
    <row r="7" spans="1:46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"/>
      <c r="AO7" s="2"/>
      <c r="AP7" s="2"/>
      <c r="AQ7" s="2"/>
      <c r="AR7" s="2"/>
      <c r="AS7" s="2"/>
      <c r="AT7" s="2"/>
    </row>
    <row r="8" spans="1:46" ht="409.5" customHeight="1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2"/>
      <c r="AO8" s="2"/>
      <c r="AP8" s="2"/>
      <c r="AQ8" s="2"/>
      <c r="AR8" s="2"/>
      <c r="AS8" s="2"/>
      <c r="AT8" s="2"/>
    </row>
    <row r="9" spans="1:46" ht="409.5" customHeight="1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"/>
      <c r="AO9" s="2"/>
      <c r="AP9" s="2"/>
      <c r="AQ9" s="2"/>
      <c r="AR9" s="2"/>
      <c r="AS9" s="2"/>
      <c r="AT9" s="2"/>
    </row>
    <row r="10" spans="1:46" ht="409.5" customHeight="1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2"/>
      <c r="AQ10" s="2"/>
      <c r="AR10" s="2"/>
      <c r="AS10" s="2"/>
      <c r="AT10" s="2"/>
    </row>
    <row r="11" spans="1:46" ht="1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2"/>
      <c r="AO11" s="2"/>
      <c r="AP11" s="2"/>
      <c r="AQ11" s="2"/>
      <c r="AR11" s="2"/>
      <c r="AS11" s="2"/>
      <c r="AT11" s="2"/>
    </row>
    <row r="12" spans="1:46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2"/>
      <c r="AO12" s="2"/>
      <c r="AP12" s="2"/>
      <c r="AQ12" s="2"/>
      <c r="AR12" s="2"/>
      <c r="AS12" s="2"/>
      <c r="AT12" s="2"/>
    </row>
    <row r="13" spans="1:46" ht="23.25" customHeight="1" thickBot="1">
      <c r="A13" s="1"/>
      <c r="B13" s="12" t="s">
        <v>3</v>
      </c>
      <c r="C13" s="13"/>
      <c r="D13" s="13"/>
      <c r="E13" s="14" t="s">
        <v>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7"/>
      <c r="S13" s="61" t="s">
        <v>5</v>
      </c>
      <c r="T13" s="61" t="s">
        <v>6</v>
      </c>
      <c r="U13" s="61" t="s">
        <v>7</v>
      </c>
      <c r="V13" s="62" t="s">
        <v>8</v>
      </c>
      <c r="W13" s="63" t="s">
        <v>9</v>
      </c>
      <c r="X13" s="18" t="s">
        <v>10</v>
      </c>
      <c r="Y13" s="19" t="s">
        <v>11</v>
      </c>
      <c r="Z13" s="19" t="s">
        <v>10</v>
      </c>
      <c r="AA13" s="19" t="s">
        <v>12</v>
      </c>
      <c r="AB13" s="19" t="s">
        <v>13</v>
      </c>
      <c r="AC13" s="19" t="s">
        <v>14</v>
      </c>
      <c r="AD13" s="19" t="s">
        <v>13</v>
      </c>
      <c r="AE13" s="19" t="s">
        <v>14</v>
      </c>
      <c r="AF13" s="19" t="s">
        <v>15</v>
      </c>
      <c r="AG13" s="19" t="s">
        <v>16</v>
      </c>
      <c r="AH13" s="67" t="s">
        <v>17</v>
      </c>
      <c r="AI13" s="67"/>
      <c r="AJ13" s="67"/>
      <c r="AK13" s="67"/>
      <c r="AL13" s="2"/>
      <c r="AM13" s="2"/>
      <c r="AN13" s="61" t="s">
        <v>18</v>
      </c>
      <c r="AO13" s="61" t="s">
        <v>19</v>
      </c>
      <c r="AP13" s="61" t="s">
        <v>20</v>
      </c>
      <c r="AQ13" s="62" t="s">
        <v>21</v>
      </c>
      <c r="AR13" s="68"/>
      <c r="AS13" s="20" t="s">
        <v>22</v>
      </c>
      <c r="AT13" s="1"/>
    </row>
    <row r="14" spans="1:46" ht="27" customHeight="1" thickBot="1">
      <c r="A14" s="1"/>
      <c r="B14" s="21" t="s">
        <v>22</v>
      </c>
      <c r="C14" s="20"/>
      <c r="D14" s="20"/>
      <c r="E14" s="22" t="s">
        <v>23</v>
      </c>
      <c r="F14" s="22" t="s">
        <v>24</v>
      </c>
      <c r="G14" s="22" t="s">
        <v>25</v>
      </c>
      <c r="H14" s="22" t="s">
        <v>26</v>
      </c>
      <c r="I14" s="22" t="s">
        <v>27</v>
      </c>
      <c r="J14" s="22" t="s">
        <v>27</v>
      </c>
      <c r="K14" s="22" t="s">
        <v>28</v>
      </c>
      <c r="L14" s="22" t="s">
        <v>29</v>
      </c>
      <c r="M14" s="22" t="s">
        <v>30</v>
      </c>
      <c r="N14" s="22" t="s">
        <v>31</v>
      </c>
      <c r="O14" s="22" t="s">
        <v>32</v>
      </c>
      <c r="P14" s="22" t="s">
        <v>33</v>
      </c>
      <c r="Q14" s="22" t="s">
        <v>34</v>
      </c>
      <c r="R14" s="23" t="s">
        <v>35</v>
      </c>
      <c r="S14" s="61"/>
      <c r="T14" s="61"/>
      <c r="U14" s="61"/>
      <c r="V14" s="62"/>
      <c r="W14" s="63"/>
      <c r="X14" s="24" t="s">
        <v>36</v>
      </c>
      <c r="Y14" s="22" t="s">
        <v>36</v>
      </c>
      <c r="Z14" s="22" t="s">
        <v>37</v>
      </c>
      <c r="AA14" s="22" t="s">
        <v>37</v>
      </c>
      <c r="AB14" s="22" t="s">
        <v>38</v>
      </c>
      <c r="AC14" s="22" t="s">
        <v>39</v>
      </c>
      <c r="AD14" s="22" t="s">
        <v>37</v>
      </c>
      <c r="AE14" s="22" t="s">
        <v>40</v>
      </c>
      <c r="AF14" s="22" t="s">
        <v>41</v>
      </c>
      <c r="AG14" s="22" t="s">
        <v>38</v>
      </c>
      <c r="AH14" s="22" t="s">
        <v>42</v>
      </c>
      <c r="AI14" s="22" t="s">
        <v>43</v>
      </c>
      <c r="AJ14" s="22" t="s">
        <v>44</v>
      </c>
      <c r="AK14" s="22" t="s">
        <v>45</v>
      </c>
      <c r="AL14" s="2" t="s">
        <v>6</v>
      </c>
      <c r="AM14" s="2" t="s">
        <v>46</v>
      </c>
      <c r="AN14" s="61"/>
      <c r="AO14" s="61"/>
      <c r="AP14" s="61"/>
      <c r="AQ14" s="62"/>
      <c r="AR14" s="68"/>
      <c r="AS14" s="20" t="s">
        <v>22</v>
      </c>
      <c r="AT14" s="1"/>
    </row>
    <row r="15" spans="1:46" ht="13.5" customHeight="1" thickBot="1">
      <c r="A15" s="1"/>
      <c r="B15" s="25">
        <v>1</v>
      </c>
      <c r="C15" s="26"/>
      <c r="D15" s="26"/>
      <c r="E15" s="25">
        <v>2</v>
      </c>
      <c r="F15" s="25">
        <v>3</v>
      </c>
      <c r="G15" s="25">
        <v>4</v>
      </c>
      <c r="H15" s="25">
        <v>5</v>
      </c>
      <c r="I15" s="27">
        <v>6</v>
      </c>
      <c r="J15" s="28">
        <v>6</v>
      </c>
      <c r="K15" s="29"/>
      <c r="L15" s="30" t="s">
        <v>22</v>
      </c>
      <c r="M15" s="30"/>
      <c r="N15" s="31" t="s">
        <v>22</v>
      </c>
      <c r="O15" s="31" t="s">
        <v>22</v>
      </c>
      <c r="P15" s="25">
        <v>7</v>
      </c>
      <c r="Q15" s="25">
        <v>8</v>
      </c>
      <c r="R15" s="32"/>
      <c r="S15" s="25">
        <v>9</v>
      </c>
      <c r="T15" s="33"/>
      <c r="U15" s="34">
        <v>14</v>
      </c>
      <c r="V15" s="34">
        <v>18</v>
      </c>
      <c r="W15" s="35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"/>
      <c r="AM15" s="2"/>
      <c r="AN15" s="32"/>
      <c r="AO15" s="32"/>
      <c r="AP15" s="32"/>
      <c r="AQ15" s="32"/>
      <c r="AR15" s="32"/>
      <c r="AS15" s="21" t="s">
        <v>22</v>
      </c>
      <c r="AT15" s="1"/>
    </row>
    <row r="16" spans="1:46" ht="12.75" customHeight="1">
      <c r="A16" s="36"/>
      <c r="B16" s="64" t="s">
        <v>65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21" t="s">
        <v>22</v>
      </c>
      <c r="AT16" s="2"/>
    </row>
    <row r="17" spans="1:46" ht="12.75" customHeight="1">
      <c r="A17" s="36"/>
      <c r="B17" s="42">
        <v>104010071</v>
      </c>
      <c r="C17" s="43" t="s">
        <v>65</v>
      </c>
      <c r="D17" s="44" t="s">
        <v>65</v>
      </c>
      <c r="E17" s="45">
        <v>702</v>
      </c>
      <c r="F17" s="46">
        <v>914</v>
      </c>
      <c r="G17" s="47" t="s">
        <v>50</v>
      </c>
      <c r="H17" s="46" t="s">
        <v>51</v>
      </c>
      <c r="I17" s="46"/>
      <c r="J17" s="48">
        <v>2110000</v>
      </c>
      <c r="K17" s="49"/>
      <c r="L17" s="50" t="s">
        <v>22</v>
      </c>
      <c r="M17" s="50"/>
      <c r="N17" s="46" t="s">
        <v>22</v>
      </c>
      <c r="O17" s="51" t="s">
        <v>22</v>
      </c>
      <c r="P17" s="50">
        <v>0</v>
      </c>
      <c r="Q17" s="52" t="s">
        <v>22</v>
      </c>
      <c r="R17" s="50"/>
      <c r="S17" s="53">
        <v>34024</v>
      </c>
      <c r="T17" s="53"/>
      <c r="U17" s="53">
        <v>34024</v>
      </c>
      <c r="V17" s="54">
        <f>S17-U17</f>
        <v>0</v>
      </c>
      <c r="W17" s="37"/>
      <c r="X17" s="37">
        <v>34024</v>
      </c>
      <c r="Y17" s="37">
        <v>0</v>
      </c>
      <c r="Z17" s="37">
        <v>0</v>
      </c>
      <c r="AA17" s="37">
        <v>0</v>
      </c>
      <c r="AB17" s="37">
        <v>34024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34024</v>
      </c>
      <c r="AI17" s="37">
        <v>0</v>
      </c>
      <c r="AJ17" s="37">
        <v>0</v>
      </c>
      <c r="AK17" s="37">
        <v>0</v>
      </c>
      <c r="AL17" s="55">
        <v>0</v>
      </c>
      <c r="AM17" s="56"/>
      <c r="AN17" s="37">
        <v>34024</v>
      </c>
      <c r="AO17" s="37">
        <v>0</v>
      </c>
      <c r="AP17" s="37">
        <v>0</v>
      </c>
      <c r="AQ17" s="37">
        <v>0</v>
      </c>
      <c r="AR17" s="37">
        <v>1</v>
      </c>
      <c r="AS17" s="21" t="s">
        <v>22</v>
      </c>
      <c r="AT17" s="2"/>
    </row>
    <row r="18" spans="1:46" ht="12.75" customHeight="1">
      <c r="A18" s="36"/>
      <c r="B18" s="42">
        <v>104010071</v>
      </c>
      <c r="C18" s="43" t="s">
        <v>65</v>
      </c>
      <c r="D18" s="44" t="s">
        <v>65</v>
      </c>
      <c r="E18" s="45">
        <v>702</v>
      </c>
      <c r="F18" s="46">
        <v>914</v>
      </c>
      <c r="G18" s="47" t="s">
        <v>58</v>
      </c>
      <c r="H18" s="46" t="s">
        <v>51</v>
      </c>
      <c r="I18" s="46"/>
      <c r="J18" s="48">
        <v>2110000</v>
      </c>
      <c r="K18" s="49"/>
      <c r="L18" s="50" t="s">
        <v>22</v>
      </c>
      <c r="M18" s="50"/>
      <c r="N18" s="46" t="s">
        <v>22</v>
      </c>
      <c r="O18" s="51" t="s">
        <v>22</v>
      </c>
      <c r="P18" s="50">
        <v>0</v>
      </c>
      <c r="Q18" s="52" t="s">
        <v>22</v>
      </c>
      <c r="R18" s="50"/>
      <c r="S18" s="53">
        <v>782589</v>
      </c>
      <c r="T18" s="53"/>
      <c r="U18" s="53">
        <v>782589</v>
      </c>
      <c r="V18" s="54">
        <f aca="true" t="shared" si="0" ref="V18:V53">S18-U18</f>
        <v>0</v>
      </c>
      <c r="W18" s="37"/>
      <c r="X18" s="37">
        <v>613315</v>
      </c>
      <c r="Y18" s="37">
        <v>0</v>
      </c>
      <c r="Z18" s="37">
        <v>169274</v>
      </c>
      <c r="AA18" s="37">
        <v>0</v>
      </c>
      <c r="AB18" s="37">
        <v>613315</v>
      </c>
      <c r="AC18" s="37">
        <v>0</v>
      </c>
      <c r="AD18" s="37">
        <v>169274</v>
      </c>
      <c r="AE18" s="37">
        <v>0</v>
      </c>
      <c r="AF18" s="37">
        <v>0</v>
      </c>
      <c r="AG18" s="37">
        <v>0</v>
      </c>
      <c r="AH18" s="37">
        <v>782589</v>
      </c>
      <c r="AI18" s="37">
        <v>0</v>
      </c>
      <c r="AJ18" s="37">
        <v>0</v>
      </c>
      <c r="AK18" s="37">
        <v>0</v>
      </c>
      <c r="AL18" s="55">
        <v>0</v>
      </c>
      <c r="AM18" s="56"/>
      <c r="AN18" s="37">
        <v>613315</v>
      </c>
      <c r="AO18" s="37">
        <v>0</v>
      </c>
      <c r="AP18" s="37">
        <v>169274</v>
      </c>
      <c r="AQ18" s="37">
        <v>0</v>
      </c>
      <c r="AR18" s="37">
        <v>1</v>
      </c>
      <c r="AS18" s="21" t="s">
        <v>22</v>
      </c>
      <c r="AT18" s="2"/>
    </row>
    <row r="19" spans="1:46" ht="12.75" customHeight="1">
      <c r="A19" s="36"/>
      <c r="B19" s="42">
        <v>104010071</v>
      </c>
      <c r="C19" s="43" t="s">
        <v>65</v>
      </c>
      <c r="D19" s="44" t="s">
        <v>65</v>
      </c>
      <c r="E19" s="45">
        <v>702</v>
      </c>
      <c r="F19" s="46">
        <v>914</v>
      </c>
      <c r="G19" s="47" t="s">
        <v>59</v>
      </c>
      <c r="H19" s="46" t="s">
        <v>51</v>
      </c>
      <c r="I19" s="46"/>
      <c r="J19" s="48">
        <v>2110000</v>
      </c>
      <c r="K19" s="49"/>
      <c r="L19" s="50" t="s">
        <v>22</v>
      </c>
      <c r="M19" s="50"/>
      <c r="N19" s="46" t="s">
        <v>22</v>
      </c>
      <c r="O19" s="51" t="s">
        <v>22</v>
      </c>
      <c r="P19" s="50">
        <v>0</v>
      </c>
      <c r="Q19" s="52" t="s">
        <v>22</v>
      </c>
      <c r="R19" s="50"/>
      <c r="S19" s="53">
        <v>5761079.54</v>
      </c>
      <c r="T19" s="53"/>
      <c r="U19" s="53">
        <v>5761079.54</v>
      </c>
      <c r="V19" s="54">
        <f t="shared" si="0"/>
        <v>0</v>
      </c>
      <c r="W19" s="37"/>
      <c r="X19" s="37">
        <v>5266871.26</v>
      </c>
      <c r="Y19" s="37">
        <v>0</v>
      </c>
      <c r="Z19" s="37">
        <v>494208.28</v>
      </c>
      <c r="AA19" s="37">
        <v>0</v>
      </c>
      <c r="AB19" s="37">
        <v>5266871.26</v>
      </c>
      <c r="AC19" s="37">
        <v>0</v>
      </c>
      <c r="AD19" s="37">
        <v>494208.28</v>
      </c>
      <c r="AE19" s="37">
        <v>0</v>
      </c>
      <c r="AF19" s="37">
        <v>0</v>
      </c>
      <c r="AG19" s="37">
        <v>0</v>
      </c>
      <c r="AH19" s="37">
        <v>5761079.54</v>
      </c>
      <c r="AI19" s="37">
        <v>0</v>
      </c>
      <c r="AJ19" s="37">
        <v>0</v>
      </c>
      <c r="AK19" s="37">
        <v>0</v>
      </c>
      <c r="AL19" s="55">
        <v>0</v>
      </c>
      <c r="AM19" s="56"/>
      <c r="AN19" s="37">
        <v>5266871.26</v>
      </c>
      <c r="AO19" s="37">
        <v>0</v>
      </c>
      <c r="AP19" s="37">
        <v>494208.28</v>
      </c>
      <c r="AQ19" s="37">
        <v>0</v>
      </c>
      <c r="AR19" s="37">
        <v>1</v>
      </c>
      <c r="AS19" s="21" t="s">
        <v>22</v>
      </c>
      <c r="AT19" s="2"/>
    </row>
    <row r="20" spans="1:46" ht="12.75" customHeight="1">
      <c r="A20" s="36"/>
      <c r="B20" s="42">
        <v>104010071</v>
      </c>
      <c r="C20" s="43" t="s">
        <v>65</v>
      </c>
      <c r="D20" s="44" t="s">
        <v>65</v>
      </c>
      <c r="E20" s="45">
        <v>702</v>
      </c>
      <c r="F20" s="46">
        <v>914</v>
      </c>
      <c r="G20" s="47" t="s">
        <v>58</v>
      </c>
      <c r="H20" s="46" t="s">
        <v>52</v>
      </c>
      <c r="I20" s="46"/>
      <c r="J20" s="48">
        <v>2123000</v>
      </c>
      <c r="K20" s="49"/>
      <c r="L20" s="50" t="s">
        <v>22</v>
      </c>
      <c r="M20" s="50"/>
      <c r="N20" s="46" t="s">
        <v>22</v>
      </c>
      <c r="O20" s="51" t="s">
        <v>22</v>
      </c>
      <c r="P20" s="50">
        <v>0</v>
      </c>
      <c r="Q20" s="52" t="s">
        <v>22</v>
      </c>
      <c r="R20" s="50"/>
      <c r="S20" s="53">
        <v>35124</v>
      </c>
      <c r="T20" s="53"/>
      <c r="U20" s="53">
        <v>35124</v>
      </c>
      <c r="V20" s="54">
        <f t="shared" si="0"/>
        <v>0</v>
      </c>
      <c r="W20" s="37"/>
      <c r="X20" s="37">
        <v>31074</v>
      </c>
      <c r="Y20" s="37">
        <v>0</v>
      </c>
      <c r="Z20" s="37">
        <v>4050</v>
      </c>
      <c r="AA20" s="37">
        <v>0</v>
      </c>
      <c r="AB20" s="37">
        <v>31074</v>
      </c>
      <c r="AC20" s="37">
        <v>0</v>
      </c>
      <c r="AD20" s="37">
        <v>4050</v>
      </c>
      <c r="AE20" s="37">
        <v>0</v>
      </c>
      <c r="AF20" s="37">
        <v>0</v>
      </c>
      <c r="AG20" s="37">
        <v>0</v>
      </c>
      <c r="AH20" s="37">
        <v>35124</v>
      </c>
      <c r="AI20" s="37">
        <v>0</v>
      </c>
      <c r="AJ20" s="37">
        <v>0</v>
      </c>
      <c r="AK20" s="37">
        <v>0</v>
      </c>
      <c r="AL20" s="55">
        <v>0</v>
      </c>
      <c r="AM20" s="56"/>
      <c r="AN20" s="37">
        <v>31074</v>
      </c>
      <c r="AO20" s="37">
        <v>0</v>
      </c>
      <c r="AP20" s="37">
        <v>4050</v>
      </c>
      <c r="AQ20" s="37">
        <v>0</v>
      </c>
      <c r="AR20" s="37">
        <v>1</v>
      </c>
      <c r="AS20" s="21" t="s">
        <v>22</v>
      </c>
      <c r="AT20" s="2"/>
    </row>
    <row r="21" spans="1:46" ht="12.75" customHeight="1">
      <c r="A21" s="36"/>
      <c r="B21" s="42">
        <v>104010071</v>
      </c>
      <c r="C21" s="43" t="s">
        <v>65</v>
      </c>
      <c r="D21" s="44" t="s">
        <v>65</v>
      </c>
      <c r="E21" s="45">
        <v>702</v>
      </c>
      <c r="F21" s="46">
        <v>914</v>
      </c>
      <c r="G21" s="47" t="s">
        <v>59</v>
      </c>
      <c r="H21" s="46" t="s">
        <v>52</v>
      </c>
      <c r="I21" s="46"/>
      <c r="J21" s="48">
        <v>2123000</v>
      </c>
      <c r="K21" s="49"/>
      <c r="L21" s="50" t="s">
        <v>22</v>
      </c>
      <c r="M21" s="50"/>
      <c r="N21" s="46" t="s">
        <v>22</v>
      </c>
      <c r="O21" s="51" t="s">
        <v>22</v>
      </c>
      <c r="P21" s="50">
        <v>0</v>
      </c>
      <c r="Q21" s="52" t="s">
        <v>22</v>
      </c>
      <c r="R21" s="50"/>
      <c r="S21" s="53">
        <v>484</v>
      </c>
      <c r="T21" s="53"/>
      <c r="U21" s="53">
        <v>484</v>
      </c>
      <c r="V21" s="54">
        <f t="shared" si="0"/>
        <v>0</v>
      </c>
      <c r="W21" s="37"/>
      <c r="X21" s="37">
        <v>384</v>
      </c>
      <c r="Y21" s="37">
        <v>0</v>
      </c>
      <c r="Z21" s="37">
        <v>100</v>
      </c>
      <c r="AA21" s="37">
        <v>0</v>
      </c>
      <c r="AB21" s="37">
        <v>384</v>
      </c>
      <c r="AC21" s="37">
        <v>0</v>
      </c>
      <c r="AD21" s="37">
        <v>100</v>
      </c>
      <c r="AE21" s="37">
        <v>0</v>
      </c>
      <c r="AF21" s="37">
        <v>0</v>
      </c>
      <c r="AG21" s="37">
        <v>0</v>
      </c>
      <c r="AH21" s="37">
        <v>484</v>
      </c>
      <c r="AI21" s="37">
        <v>0</v>
      </c>
      <c r="AJ21" s="37">
        <v>0</v>
      </c>
      <c r="AK21" s="37">
        <v>0</v>
      </c>
      <c r="AL21" s="55">
        <v>0</v>
      </c>
      <c r="AM21" s="56"/>
      <c r="AN21" s="37">
        <v>384</v>
      </c>
      <c r="AO21" s="37">
        <v>0</v>
      </c>
      <c r="AP21" s="37">
        <v>100</v>
      </c>
      <c r="AQ21" s="37">
        <v>0</v>
      </c>
      <c r="AR21" s="37">
        <v>1</v>
      </c>
      <c r="AS21" s="21" t="s">
        <v>22</v>
      </c>
      <c r="AT21" s="2"/>
    </row>
    <row r="22" spans="1:46" ht="12.75" customHeight="1">
      <c r="A22" s="36"/>
      <c r="B22" s="42">
        <v>104010071</v>
      </c>
      <c r="C22" s="43" t="s">
        <v>65</v>
      </c>
      <c r="D22" s="44" t="s">
        <v>65</v>
      </c>
      <c r="E22" s="45">
        <v>702</v>
      </c>
      <c r="F22" s="46">
        <v>914</v>
      </c>
      <c r="G22" s="47" t="s">
        <v>53</v>
      </c>
      <c r="H22" s="46" t="s">
        <v>54</v>
      </c>
      <c r="I22" s="46"/>
      <c r="J22" s="48">
        <v>2130000</v>
      </c>
      <c r="K22" s="49"/>
      <c r="L22" s="50" t="s">
        <v>22</v>
      </c>
      <c r="M22" s="50"/>
      <c r="N22" s="46" t="s">
        <v>22</v>
      </c>
      <c r="O22" s="51" t="s">
        <v>22</v>
      </c>
      <c r="P22" s="50">
        <v>0</v>
      </c>
      <c r="Q22" s="52" t="s">
        <v>22</v>
      </c>
      <c r="R22" s="50"/>
      <c r="S22" s="53">
        <v>13549.42</v>
      </c>
      <c r="T22" s="53"/>
      <c r="U22" s="53">
        <v>13549.42</v>
      </c>
      <c r="V22" s="54">
        <f t="shared" si="0"/>
        <v>0</v>
      </c>
      <c r="W22" s="37"/>
      <c r="X22" s="37">
        <v>11441.49</v>
      </c>
      <c r="Y22" s="37">
        <v>0</v>
      </c>
      <c r="Z22" s="37">
        <v>2107.93</v>
      </c>
      <c r="AA22" s="37">
        <v>0</v>
      </c>
      <c r="AB22" s="37">
        <v>11441.49</v>
      </c>
      <c r="AC22" s="37">
        <v>0</v>
      </c>
      <c r="AD22" s="37">
        <v>2107.93</v>
      </c>
      <c r="AE22" s="37">
        <v>0</v>
      </c>
      <c r="AF22" s="37">
        <v>0</v>
      </c>
      <c r="AG22" s="37">
        <v>0</v>
      </c>
      <c r="AH22" s="37">
        <v>13549.42</v>
      </c>
      <c r="AI22" s="37">
        <v>0</v>
      </c>
      <c r="AJ22" s="37">
        <v>0</v>
      </c>
      <c r="AK22" s="37">
        <v>0</v>
      </c>
      <c r="AL22" s="55">
        <v>0</v>
      </c>
      <c r="AM22" s="56"/>
      <c r="AN22" s="37">
        <v>11441.49</v>
      </c>
      <c r="AO22" s="37">
        <v>0</v>
      </c>
      <c r="AP22" s="37">
        <v>2107.93</v>
      </c>
      <c r="AQ22" s="37">
        <v>0</v>
      </c>
      <c r="AR22" s="37">
        <v>1</v>
      </c>
      <c r="AS22" s="21" t="s">
        <v>22</v>
      </c>
      <c r="AT22" s="2"/>
    </row>
    <row r="23" spans="1:46" ht="12.75" customHeight="1">
      <c r="A23" s="36"/>
      <c r="B23" s="42">
        <v>104010071</v>
      </c>
      <c r="C23" s="43" t="s">
        <v>65</v>
      </c>
      <c r="D23" s="44" t="s">
        <v>65</v>
      </c>
      <c r="E23" s="45">
        <v>702</v>
      </c>
      <c r="F23" s="46">
        <v>914</v>
      </c>
      <c r="G23" s="47" t="s">
        <v>58</v>
      </c>
      <c r="H23" s="46" t="s">
        <v>54</v>
      </c>
      <c r="I23" s="46"/>
      <c r="J23" s="48">
        <v>2130000</v>
      </c>
      <c r="K23" s="49"/>
      <c r="L23" s="50" t="s">
        <v>22</v>
      </c>
      <c r="M23" s="50"/>
      <c r="N23" s="46" t="s">
        <v>22</v>
      </c>
      <c r="O23" s="51" t="s">
        <v>22</v>
      </c>
      <c r="P23" s="50">
        <v>0</v>
      </c>
      <c r="Q23" s="52" t="s">
        <v>22</v>
      </c>
      <c r="R23" s="50"/>
      <c r="S23" s="53">
        <v>54101.68</v>
      </c>
      <c r="T23" s="53"/>
      <c r="U23" s="53">
        <v>54101.68</v>
      </c>
      <c r="V23" s="54">
        <f t="shared" si="0"/>
        <v>0</v>
      </c>
      <c r="W23" s="37"/>
      <c r="X23" s="37">
        <v>-190844.88</v>
      </c>
      <c r="Y23" s="37">
        <v>0</v>
      </c>
      <c r="Z23" s="37">
        <v>54101.68</v>
      </c>
      <c r="AA23" s="37">
        <v>0</v>
      </c>
      <c r="AB23" s="37">
        <v>0</v>
      </c>
      <c r="AC23" s="37">
        <v>0</v>
      </c>
      <c r="AD23" s="37">
        <v>54101.68</v>
      </c>
      <c r="AE23" s="37">
        <v>0</v>
      </c>
      <c r="AF23" s="37">
        <v>0</v>
      </c>
      <c r="AG23" s="37">
        <v>0</v>
      </c>
      <c r="AH23" s="37">
        <v>54101.68</v>
      </c>
      <c r="AI23" s="37">
        <v>0</v>
      </c>
      <c r="AJ23" s="37">
        <v>0</v>
      </c>
      <c r="AK23" s="37">
        <v>0</v>
      </c>
      <c r="AL23" s="55">
        <v>0</v>
      </c>
      <c r="AM23" s="56"/>
      <c r="AN23" s="37">
        <v>-45918.53</v>
      </c>
      <c r="AO23" s="37">
        <v>0</v>
      </c>
      <c r="AP23" s="37">
        <v>54101.68</v>
      </c>
      <c r="AQ23" s="37">
        <v>0</v>
      </c>
      <c r="AR23" s="37">
        <v>1</v>
      </c>
      <c r="AS23" s="21" t="s">
        <v>22</v>
      </c>
      <c r="AT23" s="2"/>
    </row>
    <row r="24" spans="1:46" ht="12.75" customHeight="1">
      <c r="A24" s="36"/>
      <c r="B24" s="42">
        <v>104010071</v>
      </c>
      <c r="C24" s="43" t="s">
        <v>65</v>
      </c>
      <c r="D24" s="44" t="s">
        <v>65</v>
      </c>
      <c r="E24" s="45">
        <v>702</v>
      </c>
      <c r="F24" s="46">
        <v>914</v>
      </c>
      <c r="G24" s="47" t="s">
        <v>59</v>
      </c>
      <c r="H24" s="46" t="s">
        <v>54</v>
      </c>
      <c r="I24" s="46"/>
      <c r="J24" s="48">
        <v>2130000</v>
      </c>
      <c r="K24" s="49"/>
      <c r="L24" s="50" t="s">
        <v>22</v>
      </c>
      <c r="M24" s="50"/>
      <c r="N24" s="46" t="s">
        <v>22</v>
      </c>
      <c r="O24" s="51" t="s">
        <v>22</v>
      </c>
      <c r="P24" s="50">
        <v>0</v>
      </c>
      <c r="Q24" s="52" t="s">
        <v>22</v>
      </c>
      <c r="R24" s="50"/>
      <c r="S24" s="53">
        <v>1992541.19</v>
      </c>
      <c r="T24" s="53"/>
      <c r="U24" s="53">
        <v>1992541.19</v>
      </c>
      <c r="V24" s="54">
        <f t="shared" si="0"/>
        <v>0</v>
      </c>
      <c r="W24" s="37"/>
      <c r="X24" s="37">
        <v>1832222.66</v>
      </c>
      <c r="Y24" s="37">
        <v>0</v>
      </c>
      <c r="Z24" s="37">
        <v>160318.53</v>
      </c>
      <c r="AA24" s="37">
        <v>0</v>
      </c>
      <c r="AB24" s="37">
        <v>1832222.66</v>
      </c>
      <c r="AC24" s="37">
        <v>0</v>
      </c>
      <c r="AD24" s="37">
        <v>160318.53</v>
      </c>
      <c r="AE24" s="37">
        <v>0</v>
      </c>
      <c r="AF24" s="37">
        <v>0</v>
      </c>
      <c r="AG24" s="37">
        <v>0</v>
      </c>
      <c r="AH24" s="37">
        <v>1992541.19</v>
      </c>
      <c r="AI24" s="37">
        <v>0</v>
      </c>
      <c r="AJ24" s="37">
        <v>0</v>
      </c>
      <c r="AK24" s="37">
        <v>0</v>
      </c>
      <c r="AL24" s="55">
        <v>0</v>
      </c>
      <c r="AM24" s="56"/>
      <c r="AN24" s="37">
        <v>1832222.66</v>
      </c>
      <c r="AO24" s="37">
        <v>0</v>
      </c>
      <c r="AP24" s="37">
        <v>160318.53</v>
      </c>
      <c r="AQ24" s="37">
        <v>0</v>
      </c>
      <c r="AR24" s="37">
        <v>1</v>
      </c>
      <c r="AS24" s="21" t="s">
        <v>22</v>
      </c>
      <c r="AT24" s="2"/>
    </row>
    <row r="25" spans="1:46" ht="12.75" customHeight="1">
      <c r="A25" s="36"/>
      <c r="B25" s="42">
        <v>104010071</v>
      </c>
      <c r="C25" s="43" t="s">
        <v>65</v>
      </c>
      <c r="D25" s="44" t="s">
        <v>65</v>
      </c>
      <c r="E25" s="45">
        <v>702</v>
      </c>
      <c r="F25" s="46">
        <v>914</v>
      </c>
      <c r="G25" s="47" t="s">
        <v>58</v>
      </c>
      <c r="H25" s="46" t="s">
        <v>47</v>
      </c>
      <c r="I25" s="46"/>
      <c r="J25" s="48">
        <v>2210000</v>
      </c>
      <c r="K25" s="49"/>
      <c r="L25" s="50" t="s">
        <v>22</v>
      </c>
      <c r="M25" s="50"/>
      <c r="N25" s="46" t="s">
        <v>22</v>
      </c>
      <c r="O25" s="51" t="s">
        <v>22</v>
      </c>
      <c r="P25" s="50">
        <v>0</v>
      </c>
      <c r="Q25" s="52" t="s">
        <v>22</v>
      </c>
      <c r="R25" s="50"/>
      <c r="S25" s="53">
        <v>19000</v>
      </c>
      <c r="T25" s="53"/>
      <c r="U25" s="53">
        <v>2467.37</v>
      </c>
      <c r="V25" s="54">
        <f t="shared" si="0"/>
        <v>16532.63</v>
      </c>
      <c r="W25" s="37"/>
      <c r="X25" s="37">
        <v>2467.37</v>
      </c>
      <c r="Y25" s="37">
        <v>0</v>
      </c>
      <c r="Z25" s="37">
        <v>0</v>
      </c>
      <c r="AA25" s="37">
        <v>0</v>
      </c>
      <c r="AB25" s="37">
        <v>2467.37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19000</v>
      </c>
      <c r="AI25" s="37">
        <v>0</v>
      </c>
      <c r="AJ25" s="37">
        <v>0</v>
      </c>
      <c r="AK25" s="37">
        <v>0</v>
      </c>
      <c r="AL25" s="55">
        <v>0</v>
      </c>
      <c r="AM25" s="56"/>
      <c r="AN25" s="37">
        <v>2467.37</v>
      </c>
      <c r="AO25" s="37">
        <v>0</v>
      </c>
      <c r="AP25" s="37">
        <v>0</v>
      </c>
      <c r="AQ25" s="37">
        <v>0</v>
      </c>
      <c r="AR25" s="37">
        <v>1</v>
      </c>
      <c r="AS25" s="21" t="s">
        <v>22</v>
      </c>
      <c r="AT25" s="2"/>
    </row>
    <row r="26" spans="1:46" ht="12.75" customHeight="1">
      <c r="A26" s="36"/>
      <c r="B26" s="42">
        <v>104010071</v>
      </c>
      <c r="C26" s="43" t="s">
        <v>65</v>
      </c>
      <c r="D26" s="44" t="s">
        <v>65</v>
      </c>
      <c r="E26" s="45">
        <v>702</v>
      </c>
      <c r="F26" s="46">
        <v>914</v>
      </c>
      <c r="G26" s="47" t="s">
        <v>58</v>
      </c>
      <c r="H26" s="46" t="s">
        <v>47</v>
      </c>
      <c r="I26" s="46"/>
      <c r="J26" s="48">
        <v>2231000</v>
      </c>
      <c r="K26" s="49"/>
      <c r="L26" s="50" t="s">
        <v>22</v>
      </c>
      <c r="M26" s="50"/>
      <c r="N26" s="46" t="s">
        <v>22</v>
      </c>
      <c r="O26" s="51" t="s">
        <v>22</v>
      </c>
      <c r="P26" s="50">
        <v>0</v>
      </c>
      <c r="Q26" s="52" t="s">
        <v>22</v>
      </c>
      <c r="R26" s="50"/>
      <c r="S26" s="53">
        <v>639457.38</v>
      </c>
      <c r="T26" s="53"/>
      <c r="U26" s="53">
        <v>639457.38</v>
      </c>
      <c r="V26" s="54">
        <f t="shared" si="0"/>
        <v>0</v>
      </c>
      <c r="W26" s="37"/>
      <c r="X26" s="37">
        <v>639457.38</v>
      </c>
      <c r="Y26" s="37">
        <v>0</v>
      </c>
      <c r="Z26" s="37">
        <v>0</v>
      </c>
      <c r="AA26" s="37">
        <v>0</v>
      </c>
      <c r="AB26" s="37">
        <v>639457.38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639457.38</v>
      </c>
      <c r="AI26" s="37">
        <v>0</v>
      </c>
      <c r="AJ26" s="37">
        <v>0</v>
      </c>
      <c r="AK26" s="37">
        <v>0</v>
      </c>
      <c r="AL26" s="55">
        <v>0</v>
      </c>
      <c r="AM26" s="56"/>
      <c r="AN26" s="37">
        <v>639457.38</v>
      </c>
      <c r="AO26" s="37">
        <v>0</v>
      </c>
      <c r="AP26" s="37">
        <v>0</v>
      </c>
      <c r="AQ26" s="37">
        <v>0</v>
      </c>
      <c r="AR26" s="37">
        <v>1</v>
      </c>
      <c r="AS26" s="21" t="s">
        <v>22</v>
      </c>
      <c r="AT26" s="2"/>
    </row>
    <row r="27" spans="1:46" ht="12.75" customHeight="1">
      <c r="A27" s="36"/>
      <c r="B27" s="42">
        <v>104010071</v>
      </c>
      <c r="C27" s="43" t="s">
        <v>65</v>
      </c>
      <c r="D27" s="44" t="s">
        <v>65</v>
      </c>
      <c r="E27" s="45">
        <v>702</v>
      </c>
      <c r="F27" s="46">
        <v>914</v>
      </c>
      <c r="G27" s="47" t="s">
        <v>58</v>
      </c>
      <c r="H27" s="46" t="s">
        <v>47</v>
      </c>
      <c r="I27" s="46"/>
      <c r="J27" s="48">
        <v>2232000</v>
      </c>
      <c r="K27" s="49"/>
      <c r="L27" s="50" t="s">
        <v>22</v>
      </c>
      <c r="M27" s="50"/>
      <c r="N27" s="46" t="s">
        <v>22</v>
      </c>
      <c r="O27" s="51" t="s">
        <v>22</v>
      </c>
      <c r="P27" s="50">
        <v>0</v>
      </c>
      <c r="Q27" s="52" t="s">
        <v>22</v>
      </c>
      <c r="R27" s="50"/>
      <c r="S27" s="53">
        <v>211764.72</v>
      </c>
      <c r="T27" s="53"/>
      <c r="U27" s="53">
        <v>211764.72</v>
      </c>
      <c r="V27" s="54">
        <f t="shared" si="0"/>
        <v>0</v>
      </c>
      <c r="W27" s="37"/>
      <c r="X27" s="37">
        <v>88140.12</v>
      </c>
      <c r="Y27" s="37">
        <v>0</v>
      </c>
      <c r="Z27" s="37">
        <v>123624.6</v>
      </c>
      <c r="AA27" s="37">
        <v>0</v>
      </c>
      <c r="AB27" s="37">
        <v>88140.12</v>
      </c>
      <c r="AC27" s="37">
        <v>0</v>
      </c>
      <c r="AD27" s="37">
        <v>123624.6</v>
      </c>
      <c r="AE27" s="37">
        <v>0</v>
      </c>
      <c r="AF27" s="37">
        <v>0</v>
      </c>
      <c r="AG27" s="37">
        <v>0</v>
      </c>
      <c r="AH27" s="37">
        <v>211764.72</v>
      </c>
      <c r="AI27" s="37">
        <v>0</v>
      </c>
      <c r="AJ27" s="37">
        <v>0</v>
      </c>
      <c r="AK27" s="37">
        <v>0</v>
      </c>
      <c r="AL27" s="55">
        <v>0</v>
      </c>
      <c r="AM27" s="56"/>
      <c r="AN27" s="37">
        <v>88140.12</v>
      </c>
      <c r="AO27" s="37">
        <v>0</v>
      </c>
      <c r="AP27" s="37">
        <v>123624.6</v>
      </c>
      <c r="AQ27" s="37">
        <v>0</v>
      </c>
      <c r="AR27" s="37">
        <v>1</v>
      </c>
      <c r="AS27" s="21" t="s">
        <v>22</v>
      </c>
      <c r="AT27" s="2"/>
    </row>
    <row r="28" spans="1:46" ht="12.75" customHeight="1">
      <c r="A28" s="36"/>
      <c r="B28" s="42">
        <v>104010071</v>
      </c>
      <c r="C28" s="43" t="s">
        <v>65</v>
      </c>
      <c r="D28" s="44" t="s">
        <v>65</v>
      </c>
      <c r="E28" s="45">
        <v>702</v>
      </c>
      <c r="F28" s="46">
        <v>914</v>
      </c>
      <c r="G28" s="47" t="s">
        <v>58</v>
      </c>
      <c r="H28" s="46" t="s">
        <v>47</v>
      </c>
      <c r="I28" s="46"/>
      <c r="J28" s="48">
        <v>2233000</v>
      </c>
      <c r="K28" s="49"/>
      <c r="L28" s="50" t="s">
        <v>22</v>
      </c>
      <c r="M28" s="50"/>
      <c r="N28" s="46" t="s">
        <v>22</v>
      </c>
      <c r="O28" s="51" t="s">
        <v>22</v>
      </c>
      <c r="P28" s="50">
        <v>0</v>
      </c>
      <c r="Q28" s="52" t="s">
        <v>22</v>
      </c>
      <c r="R28" s="50"/>
      <c r="S28" s="53">
        <v>54400</v>
      </c>
      <c r="T28" s="53"/>
      <c r="U28" s="53">
        <v>21353.05</v>
      </c>
      <c r="V28" s="54">
        <f t="shared" si="0"/>
        <v>33046.95</v>
      </c>
      <c r="W28" s="37"/>
      <c r="X28" s="37">
        <v>21353.05</v>
      </c>
      <c r="Y28" s="37">
        <v>0</v>
      </c>
      <c r="Z28" s="37">
        <v>0</v>
      </c>
      <c r="AA28" s="37">
        <v>0</v>
      </c>
      <c r="AB28" s="37">
        <v>21353.05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54400</v>
      </c>
      <c r="AI28" s="37">
        <v>0</v>
      </c>
      <c r="AJ28" s="37">
        <v>0</v>
      </c>
      <c r="AK28" s="37">
        <v>0</v>
      </c>
      <c r="AL28" s="55">
        <v>0</v>
      </c>
      <c r="AM28" s="56"/>
      <c r="AN28" s="37">
        <v>21353.05</v>
      </c>
      <c r="AO28" s="37">
        <v>0</v>
      </c>
      <c r="AP28" s="37">
        <v>0</v>
      </c>
      <c r="AQ28" s="37">
        <v>0</v>
      </c>
      <c r="AR28" s="37">
        <v>1</v>
      </c>
      <c r="AS28" s="21" t="s">
        <v>22</v>
      </c>
      <c r="AT28" s="2"/>
    </row>
    <row r="29" spans="1:46" ht="12.75" customHeight="1">
      <c r="A29" s="36"/>
      <c r="B29" s="42">
        <v>104010071</v>
      </c>
      <c r="C29" s="43" t="s">
        <v>65</v>
      </c>
      <c r="D29" s="44" t="s">
        <v>65</v>
      </c>
      <c r="E29" s="45">
        <v>702</v>
      </c>
      <c r="F29" s="46">
        <v>914</v>
      </c>
      <c r="G29" s="47" t="s">
        <v>58</v>
      </c>
      <c r="H29" s="46" t="s">
        <v>47</v>
      </c>
      <c r="I29" s="46"/>
      <c r="J29" s="48">
        <v>2250000</v>
      </c>
      <c r="K29" s="49"/>
      <c r="L29" s="50" t="s">
        <v>22</v>
      </c>
      <c r="M29" s="50"/>
      <c r="N29" s="46" t="s">
        <v>22</v>
      </c>
      <c r="O29" s="51" t="s">
        <v>22</v>
      </c>
      <c r="P29" s="50">
        <v>0</v>
      </c>
      <c r="Q29" s="52" t="s">
        <v>22</v>
      </c>
      <c r="R29" s="50"/>
      <c r="S29" s="53">
        <v>29045.45</v>
      </c>
      <c r="T29" s="53"/>
      <c r="U29" s="53">
        <v>29045.45</v>
      </c>
      <c r="V29" s="54">
        <f t="shared" si="0"/>
        <v>0</v>
      </c>
      <c r="W29" s="37"/>
      <c r="X29" s="37">
        <v>29045.45</v>
      </c>
      <c r="Y29" s="37">
        <v>0</v>
      </c>
      <c r="Z29" s="37">
        <v>0</v>
      </c>
      <c r="AA29" s="37">
        <v>0</v>
      </c>
      <c r="AB29" s="37">
        <v>29045.45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29045.45</v>
      </c>
      <c r="AI29" s="37">
        <v>0</v>
      </c>
      <c r="AJ29" s="37">
        <v>0</v>
      </c>
      <c r="AK29" s="37">
        <v>0</v>
      </c>
      <c r="AL29" s="55">
        <v>0</v>
      </c>
      <c r="AM29" s="56"/>
      <c r="AN29" s="37">
        <v>29045.45</v>
      </c>
      <c r="AO29" s="37">
        <v>0</v>
      </c>
      <c r="AP29" s="37">
        <v>0</v>
      </c>
      <c r="AQ29" s="37">
        <v>0</v>
      </c>
      <c r="AR29" s="37">
        <v>1</v>
      </c>
      <c r="AS29" s="21" t="s">
        <v>22</v>
      </c>
      <c r="AT29" s="2"/>
    </row>
    <row r="30" spans="1:46" ht="12.75" customHeight="1">
      <c r="A30" s="36"/>
      <c r="B30" s="42">
        <v>104010071</v>
      </c>
      <c r="C30" s="43" t="s">
        <v>65</v>
      </c>
      <c r="D30" s="44" t="s">
        <v>65</v>
      </c>
      <c r="E30" s="45">
        <v>702</v>
      </c>
      <c r="F30" s="46">
        <v>914</v>
      </c>
      <c r="G30" s="47" t="s">
        <v>58</v>
      </c>
      <c r="H30" s="46" t="s">
        <v>47</v>
      </c>
      <c r="I30" s="46"/>
      <c r="J30" s="48">
        <v>2260000</v>
      </c>
      <c r="K30" s="49"/>
      <c r="L30" s="50" t="s">
        <v>22</v>
      </c>
      <c r="M30" s="50"/>
      <c r="N30" s="46" t="s">
        <v>22</v>
      </c>
      <c r="O30" s="51" t="s">
        <v>22</v>
      </c>
      <c r="P30" s="50">
        <v>0</v>
      </c>
      <c r="Q30" s="52" t="s">
        <v>22</v>
      </c>
      <c r="R30" s="50"/>
      <c r="S30" s="53">
        <v>15461</v>
      </c>
      <c r="T30" s="53"/>
      <c r="U30" s="53">
        <v>0</v>
      </c>
      <c r="V30" s="54">
        <f t="shared" si="0"/>
        <v>15461</v>
      </c>
      <c r="W30" s="37"/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15461</v>
      </c>
      <c r="AI30" s="37">
        <v>0</v>
      </c>
      <c r="AJ30" s="37">
        <v>0</v>
      </c>
      <c r="AK30" s="37">
        <v>0</v>
      </c>
      <c r="AL30" s="55">
        <v>150000</v>
      </c>
      <c r="AM30" s="56"/>
      <c r="AN30" s="37">
        <v>0</v>
      </c>
      <c r="AO30" s="37">
        <v>0</v>
      </c>
      <c r="AP30" s="37">
        <v>0</v>
      </c>
      <c r="AQ30" s="37">
        <v>0</v>
      </c>
      <c r="AR30" s="37">
        <v>1</v>
      </c>
      <c r="AS30" s="21" t="s">
        <v>22</v>
      </c>
      <c r="AT30" s="2"/>
    </row>
    <row r="31" spans="1:46" ht="12.75" customHeight="1">
      <c r="A31" s="36"/>
      <c r="B31" s="42">
        <v>104010071</v>
      </c>
      <c r="C31" s="43" t="s">
        <v>65</v>
      </c>
      <c r="D31" s="44" t="s">
        <v>65</v>
      </c>
      <c r="E31" s="45">
        <v>702</v>
      </c>
      <c r="F31" s="46">
        <v>914</v>
      </c>
      <c r="G31" s="47" t="s">
        <v>58</v>
      </c>
      <c r="H31" s="46" t="s">
        <v>47</v>
      </c>
      <c r="I31" s="46"/>
      <c r="J31" s="48">
        <v>3402000</v>
      </c>
      <c r="K31" s="49"/>
      <c r="L31" s="50" t="s">
        <v>22</v>
      </c>
      <c r="M31" s="50"/>
      <c r="N31" s="46" t="s">
        <v>22</v>
      </c>
      <c r="O31" s="51" t="s">
        <v>22</v>
      </c>
      <c r="P31" s="50">
        <v>0</v>
      </c>
      <c r="Q31" s="52" t="s">
        <v>22</v>
      </c>
      <c r="R31" s="50"/>
      <c r="S31" s="53">
        <v>104000</v>
      </c>
      <c r="T31" s="53"/>
      <c r="U31" s="53">
        <v>104000</v>
      </c>
      <c r="V31" s="54">
        <f t="shared" si="0"/>
        <v>0</v>
      </c>
      <c r="W31" s="37"/>
      <c r="X31" s="37">
        <v>104000</v>
      </c>
      <c r="Y31" s="37">
        <v>0</v>
      </c>
      <c r="Z31" s="37">
        <v>0</v>
      </c>
      <c r="AA31" s="37">
        <v>0</v>
      </c>
      <c r="AB31" s="37">
        <v>104000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104000</v>
      </c>
      <c r="AI31" s="37">
        <v>0</v>
      </c>
      <c r="AJ31" s="37">
        <v>0</v>
      </c>
      <c r="AK31" s="37">
        <v>0</v>
      </c>
      <c r="AL31" s="55">
        <v>0</v>
      </c>
      <c r="AM31" s="56"/>
      <c r="AN31" s="37">
        <v>104000</v>
      </c>
      <c r="AO31" s="37">
        <v>0</v>
      </c>
      <c r="AP31" s="37">
        <v>0</v>
      </c>
      <c r="AQ31" s="37">
        <v>0</v>
      </c>
      <c r="AR31" s="37">
        <v>1</v>
      </c>
      <c r="AS31" s="21" t="s">
        <v>22</v>
      </c>
      <c r="AT31" s="2"/>
    </row>
    <row r="32" spans="1:46" ht="12.75" customHeight="1">
      <c r="A32" s="36"/>
      <c r="B32" s="42">
        <v>104010071</v>
      </c>
      <c r="C32" s="43" t="s">
        <v>65</v>
      </c>
      <c r="D32" s="44" t="s">
        <v>65</v>
      </c>
      <c r="E32" s="45">
        <v>702</v>
      </c>
      <c r="F32" s="46">
        <v>914</v>
      </c>
      <c r="G32" s="47" t="s">
        <v>58</v>
      </c>
      <c r="H32" s="46" t="s">
        <v>47</v>
      </c>
      <c r="I32" s="46"/>
      <c r="J32" s="48">
        <v>3403000</v>
      </c>
      <c r="K32" s="49"/>
      <c r="L32" s="50" t="s">
        <v>22</v>
      </c>
      <c r="M32" s="50"/>
      <c r="N32" s="46" t="s">
        <v>22</v>
      </c>
      <c r="O32" s="51" t="s">
        <v>22</v>
      </c>
      <c r="P32" s="50">
        <v>0</v>
      </c>
      <c r="Q32" s="52" t="s">
        <v>22</v>
      </c>
      <c r="R32" s="50"/>
      <c r="S32" s="53">
        <v>42000</v>
      </c>
      <c r="T32" s="53"/>
      <c r="U32" s="53">
        <v>42000</v>
      </c>
      <c r="V32" s="54">
        <f t="shared" si="0"/>
        <v>0</v>
      </c>
      <c r="W32" s="37"/>
      <c r="X32" s="37">
        <v>42000</v>
      </c>
      <c r="Y32" s="37">
        <v>0</v>
      </c>
      <c r="Z32" s="37">
        <v>0</v>
      </c>
      <c r="AA32" s="37">
        <v>0</v>
      </c>
      <c r="AB32" s="37">
        <v>42000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42000</v>
      </c>
      <c r="AI32" s="37">
        <v>0</v>
      </c>
      <c r="AJ32" s="37">
        <v>0</v>
      </c>
      <c r="AK32" s="37">
        <v>0</v>
      </c>
      <c r="AL32" s="55">
        <v>0</v>
      </c>
      <c r="AM32" s="56"/>
      <c r="AN32" s="37">
        <v>42000</v>
      </c>
      <c r="AO32" s="37">
        <v>0</v>
      </c>
      <c r="AP32" s="37">
        <v>0</v>
      </c>
      <c r="AQ32" s="37">
        <v>0</v>
      </c>
      <c r="AR32" s="37">
        <v>1</v>
      </c>
      <c r="AS32" s="21" t="s">
        <v>22</v>
      </c>
      <c r="AT32" s="2"/>
    </row>
    <row r="33" spans="1:46" ht="12.75" customHeight="1">
      <c r="A33" s="36"/>
      <c r="B33" s="42">
        <v>104010071</v>
      </c>
      <c r="C33" s="43" t="s">
        <v>65</v>
      </c>
      <c r="D33" s="44" t="s">
        <v>65</v>
      </c>
      <c r="E33" s="45">
        <v>702</v>
      </c>
      <c r="F33" s="46">
        <v>914</v>
      </c>
      <c r="G33" s="47" t="s">
        <v>58</v>
      </c>
      <c r="H33" s="46" t="s">
        <v>47</v>
      </c>
      <c r="I33" s="46"/>
      <c r="J33" s="48">
        <v>3404000</v>
      </c>
      <c r="K33" s="49"/>
      <c r="L33" s="50" t="s">
        <v>22</v>
      </c>
      <c r="M33" s="50"/>
      <c r="N33" s="46" t="s">
        <v>22</v>
      </c>
      <c r="O33" s="51" t="s">
        <v>22</v>
      </c>
      <c r="P33" s="50">
        <v>0</v>
      </c>
      <c r="Q33" s="52" t="s">
        <v>22</v>
      </c>
      <c r="R33" s="50"/>
      <c r="S33" s="53">
        <v>15850</v>
      </c>
      <c r="T33" s="53"/>
      <c r="U33" s="53">
        <v>15850</v>
      </c>
      <c r="V33" s="54">
        <f t="shared" si="0"/>
        <v>0</v>
      </c>
      <c r="W33" s="37"/>
      <c r="X33" s="37">
        <v>15850</v>
      </c>
      <c r="Y33" s="37">
        <v>0</v>
      </c>
      <c r="Z33" s="37">
        <v>0</v>
      </c>
      <c r="AA33" s="37">
        <v>0</v>
      </c>
      <c r="AB33" s="37">
        <v>15850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15850</v>
      </c>
      <c r="AI33" s="37">
        <v>0</v>
      </c>
      <c r="AJ33" s="37">
        <v>0</v>
      </c>
      <c r="AK33" s="37">
        <v>0</v>
      </c>
      <c r="AL33" s="55">
        <v>0</v>
      </c>
      <c r="AM33" s="56"/>
      <c r="AN33" s="37">
        <v>15850</v>
      </c>
      <c r="AO33" s="37">
        <v>0</v>
      </c>
      <c r="AP33" s="37">
        <v>0</v>
      </c>
      <c r="AQ33" s="37">
        <v>0</v>
      </c>
      <c r="AR33" s="37">
        <v>1</v>
      </c>
      <c r="AS33" s="21" t="s">
        <v>22</v>
      </c>
      <c r="AT33" s="2"/>
    </row>
    <row r="34" spans="1:46" ht="12.75" customHeight="1">
      <c r="A34" s="36"/>
      <c r="B34" s="42">
        <v>104010071</v>
      </c>
      <c r="C34" s="43" t="s">
        <v>65</v>
      </c>
      <c r="D34" s="44" t="s">
        <v>65</v>
      </c>
      <c r="E34" s="45">
        <v>702</v>
      </c>
      <c r="F34" s="46">
        <v>914</v>
      </c>
      <c r="G34" s="47" t="s">
        <v>60</v>
      </c>
      <c r="H34" s="46" t="s">
        <v>47</v>
      </c>
      <c r="I34" s="46"/>
      <c r="J34" s="48">
        <v>2210000</v>
      </c>
      <c r="K34" s="49"/>
      <c r="L34" s="50" t="s">
        <v>22</v>
      </c>
      <c r="M34" s="50"/>
      <c r="N34" s="46" t="s">
        <v>22</v>
      </c>
      <c r="O34" s="51" t="s">
        <v>22</v>
      </c>
      <c r="P34" s="50">
        <v>0</v>
      </c>
      <c r="Q34" s="52" t="s">
        <v>22</v>
      </c>
      <c r="R34" s="50"/>
      <c r="S34" s="53">
        <v>6105.11</v>
      </c>
      <c r="T34" s="53"/>
      <c r="U34" s="53">
        <v>5427.2</v>
      </c>
      <c r="V34" s="54">
        <f t="shared" si="0"/>
        <v>677.9099999999999</v>
      </c>
      <c r="W34" s="37"/>
      <c r="X34" s="37">
        <v>5370.67</v>
      </c>
      <c r="Y34" s="37">
        <v>0</v>
      </c>
      <c r="Z34" s="37">
        <v>613.7</v>
      </c>
      <c r="AA34" s="37">
        <v>0</v>
      </c>
      <c r="AB34" s="37">
        <v>4813.5</v>
      </c>
      <c r="AC34" s="37">
        <v>0</v>
      </c>
      <c r="AD34" s="37">
        <v>613.7</v>
      </c>
      <c r="AE34" s="37">
        <v>0</v>
      </c>
      <c r="AF34" s="37">
        <v>0</v>
      </c>
      <c r="AG34" s="37">
        <v>0</v>
      </c>
      <c r="AH34" s="37">
        <v>6105.11</v>
      </c>
      <c r="AI34" s="37">
        <v>0</v>
      </c>
      <c r="AJ34" s="37">
        <v>0</v>
      </c>
      <c r="AK34" s="37">
        <v>0</v>
      </c>
      <c r="AL34" s="55">
        <v>0</v>
      </c>
      <c r="AM34" s="56"/>
      <c r="AN34" s="37">
        <v>4813.5</v>
      </c>
      <c r="AO34" s="37">
        <v>0</v>
      </c>
      <c r="AP34" s="37">
        <v>613.7</v>
      </c>
      <c r="AQ34" s="37">
        <v>0</v>
      </c>
      <c r="AR34" s="37">
        <v>1</v>
      </c>
      <c r="AS34" s="21" t="s">
        <v>22</v>
      </c>
      <c r="AT34" s="2"/>
    </row>
    <row r="35" spans="1:46" ht="12.75" customHeight="1">
      <c r="A35" s="36"/>
      <c r="B35" s="42">
        <v>104010071</v>
      </c>
      <c r="C35" s="43" t="s">
        <v>65</v>
      </c>
      <c r="D35" s="44" t="s">
        <v>65</v>
      </c>
      <c r="E35" s="45">
        <v>702</v>
      </c>
      <c r="F35" s="46">
        <v>914</v>
      </c>
      <c r="G35" s="47" t="s">
        <v>60</v>
      </c>
      <c r="H35" s="46" t="s">
        <v>47</v>
      </c>
      <c r="I35" s="46"/>
      <c r="J35" s="48">
        <v>2231000</v>
      </c>
      <c r="K35" s="49"/>
      <c r="L35" s="50" t="s">
        <v>22</v>
      </c>
      <c r="M35" s="50"/>
      <c r="N35" s="46" t="s">
        <v>22</v>
      </c>
      <c r="O35" s="51" t="s">
        <v>22</v>
      </c>
      <c r="P35" s="50">
        <v>0</v>
      </c>
      <c r="Q35" s="52" t="s">
        <v>22</v>
      </c>
      <c r="R35" s="50"/>
      <c r="S35" s="53">
        <v>103000</v>
      </c>
      <c r="T35" s="53"/>
      <c r="U35" s="53">
        <v>103000</v>
      </c>
      <c r="V35" s="54">
        <f t="shared" si="0"/>
        <v>0</v>
      </c>
      <c r="W35" s="37"/>
      <c r="X35" s="37">
        <v>75000</v>
      </c>
      <c r="Y35" s="37">
        <v>0</v>
      </c>
      <c r="Z35" s="37">
        <v>28000</v>
      </c>
      <c r="AA35" s="37">
        <v>0</v>
      </c>
      <c r="AB35" s="37">
        <v>75000</v>
      </c>
      <c r="AC35" s="37">
        <v>0</v>
      </c>
      <c r="AD35" s="37">
        <v>28000</v>
      </c>
      <c r="AE35" s="37">
        <v>0</v>
      </c>
      <c r="AF35" s="37">
        <v>0</v>
      </c>
      <c r="AG35" s="37">
        <v>0</v>
      </c>
      <c r="AH35" s="37">
        <v>103000</v>
      </c>
      <c r="AI35" s="37">
        <v>0</v>
      </c>
      <c r="AJ35" s="37">
        <v>0</v>
      </c>
      <c r="AK35" s="37">
        <v>0</v>
      </c>
      <c r="AL35" s="55">
        <v>0</v>
      </c>
      <c r="AM35" s="56"/>
      <c r="AN35" s="37">
        <v>75000</v>
      </c>
      <c r="AO35" s="37">
        <v>0</v>
      </c>
      <c r="AP35" s="37">
        <v>28000</v>
      </c>
      <c r="AQ35" s="37">
        <v>0</v>
      </c>
      <c r="AR35" s="37">
        <v>1</v>
      </c>
      <c r="AS35" s="21" t="s">
        <v>22</v>
      </c>
      <c r="AT35" s="2"/>
    </row>
    <row r="36" spans="1:46" ht="12.75" customHeight="1">
      <c r="A36" s="36"/>
      <c r="B36" s="42">
        <v>104010071</v>
      </c>
      <c r="C36" s="43" t="s">
        <v>65</v>
      </c>
      <c r="D36" s="44" t="s">
        <v>65</v>
      </c>
      <c r="E36" s="45">
        <v>702</v>
      </c>
      <c r="F36" s="46">
        <v>914</v>
      </c>
      <c r="G36" s="47" t="s">
        <v>60</v>
      </c>
      <c r="H36" s="46" t="s">
        <v>47</v>
      </c>
      <c r="I36" s="46"/>
      <c r="J36" s="48">
        <v>2233000</v>
      </c>
      <c r="K36" s="49"/>
      <c r="L36" s="50" t="s">
        <v>22</v>
      </c>
      <c r="M36" s="50"/>
      <c r="N36" s="46" t="s">
        <v>22</v>
      </c>
      <c r="O36" s="51" t="s">
        <v>22</v>
      </c>
      <c r="P36" s="50">
        <v>0</v>
      </c>
      <c r="Q36" s="52" t="s">
        <v>22</v>
      </c>
      <c r="R36" s="50"/>
      <c r="S36" s="53">
        <v>6713.5</v>
      </c>
      <c r="T36" s="53"/>
      <c r="U36" s="53">
        <v>6713.5</v>
      </c>
      <c r="V36" s="54">
        <f t="shared" si="0"/>
        <v>0</v>
      </c>
      <c r="W36" s="37"/>
      <c r="X36" s="37">
        <v>6713.5</v>
      </c>
      <c r="Y36" s="37">
        <v>0</v>
      </c>
      <c r="Z36" s="37">
        <v>0</v>
      </c>
      <c r="AA36" s="37">
        <v>0</v>
      </c>
      <c r="AB36" s="37">
        <v>6713.5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6713.5</v>
      </c>
      <c r="AI36" s="37">
        <v>0</v>
      </c>
      <c r="AJ36" s="37">
        <v>0</v>
      </c>
      <c r="AK36" s="37">
        <v>0</v>
      </c>
      <c r="AL36" s="55">
        <v>0</v>
      </c>
      <c r="AM36" s="56"/>
      <c r="AN36" s="37">
        <v>6713.5</v>
      </c>
      <c r="AO36" s="37">
        <v>0</v>
      </c>
      <c r="AP36" s="37">
        <v>0</v>
      </c>
      <c r="AQ36" s="37">
        <v>0</v>
      </c>
      <c r="AR36" s="37">
        <v>1</v>
      </c>
      <c r="AS36" s="21" t="s">
        <v>22</v>
      </c>
      <c r="AT36" s="2"/>
    </row>
    <row r="37" spans="1:46" ht="12.75" customHeight="1">
      <c r="A37" s="36"/>
      <c r="B37" s="42">
        <v>104010071</v>
      </c>
      <c r="C37" s="43" t="s">
        <v>65</v>
      </c>
      <c r="D37" s="44" t="s">
        <v>65</v>
      </c>
      <c r="E37" s="45">
        <v>702</v>
      </c>
      <c r="F37" s="46">
        <v>914</v>
      </c>
      <c r="G37" s="47" t="s">
        <v>60</v>
      </c>
      <c r="H37" s="46" t="s">
        <v>47</v>
      </c>
      <c r="I37" s="46"/>
      <c r="J37" s="48">
        <v>2250000</v>
      </c>
      <c r="K37" s="49"/>
      <c r="L37" s="50" t="s">
        <v>22</v>
      </c>
      <c r="M37" s="50"/>
      <c r="N37" s="46" t="s">
        <v>22</v>
      </c>
      <c r="O37" s="51" t="s">
        <v>22</v>
      </c>
      <c r="P37" s="50">
        <v>0</v>
      </c>
      <c r="Q37" s="52" t="s">
        <v>22</v>
      </c>
      <c r="R37" s="50"/>
      <c r="S37" s="53">
        <v>53488.94</v>
      </c>
      <c r="T37" s="53"/>
      <c r="U37" s="53">
        <v>53488.94</v>
      </c>
      <c r="V37" s="54">
        <f t="shared" si="0"/>
        <v>0</v>
      </c>
      <c r="W37" s="37"/>
      <c r="X37" s="37">
        <v>53488.94</v>
      </c>
      <c r="Y37" s="37">
        <v>0</v>
      </c>
      <c r="Z37" s="37">
        <v>0</v>
      </c>
      <c r="AA37" s="37">
        <v>0</v>
      </c>
      <c r="AB37" s="37">
        <v>53488.94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53488.94</v>
      </c>
      <c r="AI37" s="37">
        <v>0</v>
      </c>
      <c r="AJ37" s="37">
        <v>0</v>
      </c>
      <c r="AK37" s="37">
        <v>0</v>
      </c>
      <c r="AL37" s="55">
        <v>0</v>
      </c>
      <c r="AM37" s="56"/>
      <c r="AN37" s="37">
        <v>53488.94</v>
      </c>
      <c r="AO37" s="37">
        <v>0</v>
      </c>
      <c r="AP37" s="37">
        <v>0</v>
      </c>
      <c r="AQ37" s="37">
        <v>0</v>
      </c>
      <c r="AR37" s="37">
        <v>1</v>
      </c>
      <c r="AS37" s="21" t="s">
        <v>22</v>
      </c>
      <c r="AT37" s="2"/>
    </row>
    <row r="38" spans="1:46" ht="12.75" customHeight="1">
      <c r="A38" s="36"/>
      <c r="B38" s="42">
        <v>104010071</v>
      </c>
      <c r="C38" s="43" t="s">
        <v>65</v>
      </c>
      <c r="D38" s="44" t="s">
        <v>65</v>
      </c>
      <c r="E38" s="45">
        <v>702</v>
      </c>
      <c r="F38" s="46">
        <v>914</v>
      </c>
      <c r="G38" s="47" t="s">
        <v>60</v>
      </c>
      <c r="H38" s="46" t="s">
        <v>47</v>
      </c>
      <c r="I38" s="46"/>
      <c r="J38" s="48">
        <v>2260000</v>
      </c>
      <c r="K38" s="49"/>
      <c r="L38" s="50" t="s">
        <v>22</v>
      </c>
      <c r="M38" s="50"/>
      <c r="N38" s="46" t="s">
        <v>22</v>
      </c>
      <c r="O38" s="51" t="s">
        <v>22</v>
      </c>
      <c r="P38" s="50">
        <v>0</v>
      </c>
      <c r="Q38" s="52" t="s">
        <v>22</v>
      </c>
      <c r="R38" s="50"/>
      <c r="S38" s="53">
        <v>124141</v>
      </c>
      <c r="T38" s="53"/>
      <c r="U38" s="53">
        <v>124141</v>
      </c>
      <c r="V38" s="54">
        <f t="shared" si="0"/>
        <v>0</v>
      </c>
      <c r="W38" s="37"/>
      <c r="X38" s="37">
        <v>101881</v>
      </c>
      <c r="Y38" s="37">
        <v>0</v>
      </c>
      <c r="Z38" s="37">
        <v>22260</v>
      </c>
      <c r="AA38" s="37">
        <v>0</v>
      </c>
      <c r="AB38" s="37">
        <v>101881</v>
      </c>
      <c r="AC38" s="37">
        <v>0</v>
      </c>
      <c r="AD38" s="37">
        <v>22260</v>
      </c>
      <c r="AE38" s="37">
        <v>0</v>
      </c>
      <c r="AF38" s="37">
        <v>0</v>
      </c>
      <c r="AG38" s="37">
        <v>0</v>
      </c>
      <c r="AH38" s="37">
        <v>124141</v>
      </c>
      <c r="AI38" s="37">
        <v>0</v>
      </c>
      <c r="AJ38" s="37">
        <v>0</v>
      </c>
      <c r="AK38" s="37">
        <v>0</v>
      </c>
      <c r="AL38" s="55">
        <v>0</v>
      </c>
      <c r="AM38" s="56"/>
      <c r="AN38" s="37">
        <v>101881</v>
      </c>
      <c r="AO38" s="37">
        <v>0</v>
      </c>
      <c r="AP38" s="37">
        <v>22260</v>
      </c>
      <c r="AQ38" s="37">
        <v>0</v>
      </c>
      <c r="AR38" s="37">
        <v>1</v>
      </c>
      <c r="AS38" s="21" t="s">
        <v>22</v>
      </c>
      <c r="AT38" s="2"/>
    </row>
    <row r="39" spans="1:46" ht="12.75" customHeight="1">
      <c r="A39" s="36"/>
      <c r="B39" s="42">
        <v>104010071</v>
      </c>
      <c r="C39" s="43" t="s">
        <v>65</v>
      </c>
      <c r="D39" s="44" t="s">
        <v>65</v>
      </c>
      <c r="E39" s="45">
        <v>702</v>
      </c>
      <c r="F39" s="46">
        <v>914</v>
      </c>
      <c r="G39" s="47" t="s">
        <v>60</v>
      </c>
      <c r="H39" s="46" t="s">
        <v>47</v>
      </c>
      <c r="I39" s="46"/>
      <c r="J39" s="48">
        <v>3402000</v>
      </c>
      <c r="K39" s="49"/>
      <c r="L39" s="50" t="s">
        <v>22</v>
      </c>
      <c r="M39" s="50"/>
      <c r="N39" s="46" t="s">
        <v>22</v>
      </c>
      <c r="O39" s="51" t="s">
        <v>22</v>
      </c>
      <c r="P39" s="50">
        <v>0</v>
      </c>
      <c r="Q39" s="52" t="s">
        <v>22</v>
      </c>
      <c r="R39" s="50"/>
      <c r="S39" s="53">
        <v>251000</v>
      </c>
      <c r="T39" s="53"/>
      <c r="U39" s="53">
        <v>251000</v>
      </c>
      <c r="V39" s="54">
        <f t="shared" si="0"/>
        <v>0</v>
      </c>
      <c r="W39" s="37"/>
      <c r="X39" s="37">
        <v>186000</v>
      </c>
      <c r="Y39" s="37">
        <v>0</v>
      </c>
      <c r="Z39" s="37">
        <v>40000</v>
      </c>
      <c r="AA39" s="37">
        <v>0</v>
      </c>
      <c r="AB39" s="37">
        <v>211000</v>
      </c>
      <c r="AC39" s="37">
        <v>0</v>
      </c>
      <c r="AD39" s="37">
        <v>40000</v>
      </c>
      <c r="AE39" s="37">
        <v>0</v>
      </c>
      <c r="AF39" s="37">
        <v>0</v>
      </c>
      <c r="AG39" s="37">
        <v>0</v>
      </c>
      <c r="AH39" s="37">
        <v>251000</v>
      </c>
      <c r="AI39" s="37">
        <v>0</v>
      </c>
      <c r="AJ39" s="37">
        <v>0</v>
      </c>
      <c r="AK39" s="37">
        <v>0</v>
      </c>
      <c r="AL39" s="55">
        <v>0</v>
      </c>
      <c r="AM39" s="56"/>
      <c r="AN39" s="37">
        <v>146000</v>
      </c>
      <c r="AO39" s="37">
        <v>0</v>
      </c>
      <c r="AP39" s="37">
        <v>40000</v>
      </c>
      <c r="AQ39" s="37">
        <v>0</v>
      </c>
      <c r="AR39" s="37">
        <v>1</v>
      </c>
      <c r="AS39" s="21" t="s">
        <v>22</v>
      </c>
      <c r="AT39" s="2"/>
    </row>
    <row r="40" spans="1:46" ht="12.75" customHeight="1">
      <c r="A40" s="36"/>
      <c r="B40" s="42">
        <v>104010071</v>
      </c>
      <c r="C40" s="43" t="s">
        <v>65</v>
      </c>
      <c r="D40" s="44" t="s">
        <v>65</v>
      </c>
      <c r="E40" s="45">
        <v>702</v>
      </c>
      <c r="F40" s="46">
        <v>914</v>
      </c>
      <c r="G40" s="47" t="s">
        <v>60</v>
      </c>
      <c r="H40" s="46" t="s">
        <v>47</v>
      </c>
      <c r="I40" s="46"/>
      <c r="J40" s="48">
        <v>3403000</v>
      </c>
      <c r="K40" s="49"/>
      <c r="L40" s="50" t="s">
        <v>22</v>
      </c>
      <c r="M40" s="50"/>
      <c r="N40" s="46" t="s">
        <v>22</v>
      </c>
      <c r="O40" s="51" t="s">
        <v>22</v>
      </c>
      <c r="P40" s="50">
        <v>0</v>
      </c>
      <c r="Q40" s="52" t="s">
        <v>22</v>
      </c>
      <c r="R40" s="50"/>
      <c r="S40" s="53">
        <v>68000</v>
      </c>
      <c r="T40" s="53"/>
      <c r="U40" s="53">
        <v>68000</v>
      </c>
      <c r="V40" s="54">
        <f t="shared" si="0"/>
        <v>0</v>
      </c>
      <c r="W40" s="37"/>
      <c r="X40" s="37">
        <v>60000</v>
      </c>
      <c r="Y40" s="37">
        <v>0</v>
      </c>
      <c r="Z40" s="37">
        <v>8000</v>
      </c>
      <c r="AA40" s="37">
        <v>0</v>
      </c>
      <c r="AB40" s="37">
        <v>60000</v>
      </c>
      <c r="AC40" s="37">
        <v>0</v>
      </c>
      <c r="AD40" s="37">
        <v>8000</v>
      </c>
      <c r="AE40" s="37">
        <v>0</v>
      </c>
      <c r="AF40" s="37">
        <v>0</v>
      </c>
      <c r="AG40" s="37">
        <v>0</v>
      </c>
      <c r="AH40" s="37">
        <v>68000</v>
      </c>
      <c r="AI40" s="37">
        <v>0</v>
      </c>
      <c r="AJ40" s="37">
        <v>0</v>
      </c>
      <c r="AK40" s="37">
        <v>0</v>
      </c>
      <c r="AL40" s="55">
        <v>0</v>
      </c>
      <c r="AM40" s="56"/>
      <c r="AN40" s="37">
        <v>60000</v>
      </c>
      <c r="AO40" s="37">
        <v>0</v>
      </c>
      <c r="AP40" s="37">
        <v>8000</v>
      </c>
      <c r="AQ40" s="37">
        <v>0</v>
      </c>
      <c r="AR40" s="37">
        <v>1</v>
      </c>
      <c r="AS40" s="21" t="s">
        <v>22</v>
      </c>
      <c r="AT40" s="2"/>
    </row>
    <row r="41" spans="1:46" ht="12.75" customHeight="1">
      <c r="A41" s="36"/>
      <c r="B41" s="42">
        <v>104010071</v>
      </c>
      <c r="C41" s="43" t="s">
        <v>65</v>
      </c>
      <c r="D41" s="44" t="s">
        <v>65</v>
      </c>
      <c r="E41" s="45">
        <v>702</v>
      </c>
      <c r="F41" s="46">
        <v>914</v>
      </c>
      <c r="G41" s="47" t="s">
        <v>60</v>
      </c>
      <c r="H41" s="46" t="s">
        <v>47</v>
      </c>
      <c r="I41" s="46"/>
      <c r="J41" s="48">
        <v>3404000</v>
      </c>
      <c r="K41" s="49"/>
      <c r="L41" s="50" t="s">
        <v>22</v>
      </c>
      <c r="M41" s="50"/>
      <c r="N41" s="46" t="s">
        <v>22</v>
      </c>
      <c r="O41" s="51" t="s">
        <v>22</v>
      </c>
      <c r="P41" s="50">
        <v>0</v>
      </c>
      <c r="Q41" s="52" t="s">
        <v>22</v>
      </c>
      <c r="R41" s="50"/>
      <c r="S41" s="53">
        <v>95850</v>
      </c>
      <c r="T41" s="53"/>
      <c r="U41" s="53">
        <v>95850</v>
      </c>
      <c r="V41" s="54">
        <f t="shared" si="0"/>
        <v>0</v>
      </c>
      <c r="W41" s="37"/>
      <c r="X41" s="37">
        <v>80000</v>
      </c>
      <c r="Y41" s="37">
        <v>0</v>
      </c>
      <c r="Z41" s="37">
        <v>15850</v>
      </c>
      <c r="AA41" s="37">
        <v>0</v>
      </c>
      <c r="AB41" s="37">
        <v>80000</v>
      </c>
      <c r="AC41" s="37">
        <v>0</v>
      </c>
      <c r="AD41" s="37">
        <v>15850</v>
      </c>
      <c r="AE41" s="37">
        <v>0</v>
      </c>
      <c r="AF41" s="37">
        <v>0</v>
      </c>
      <c r="AG41" s="37">
        <v>0</v>
      </c>
      <c r="AH41" s="37">
        <v>95850</v>
      </c>
      <c r="AI41" s="37">
        <v>0</v>
      </c>
      <c r="AJ41" s="37">
        <v>0</v>
      </c>
      <c r="AK41" s="37">
        <v>0</v>
      </c>
      <c r="AL41" s="55">
        <v>0</v>
      </c>
      <c r="AM41" s="56"/>
      <c r="AN41" s="37">
        <v>80000</v>
      </c>
      <c r="AO41" s="37">
        <v>0</v>
      </c>
      <c r="AP41" s="37">
        <v>15850</v>
      </c>
      <c r="AQ41" s="37">
        <v>0</v>
      </c>
      <c r="AR41" s="37">
        <v>1</v>
      </c>
      <c r="AS41" s="21" t="s">
        <v>22</v>
      </c>
      <c r="AT41" s="2"/>
    </row>
    <row r="42" spans="1:46" ht="12.75" customHeight="1">
      <c r="A42" s="36"/>
      <c r="B42" s="42">
        <v>104010071</v>
      </c>
      <c r="C42" s="43" t="s">
        <v>65</v>
      </c>
      <c r="D42" s="44" t="s">
        <v>65</v>
      </c>
      <c r="E42" s="45">
        <v>702</v>
      </c>
      <c r="F42" s="46">
        <v>914</v>
      </c>
      <c r="G42" s="47" t="s">
        <v>61</v>
      </c>
      <c r="H42" s="46" t="s">
        <v>47</v>
      </c>
      <c r="I42" s="46"/>
      <c r="J42" s="48">
        <v>3402000</v>
      </c>
      <c r="K42" s="49"/>
      <c r="L42" s="50" t="s">
        <v>22</v>
      </c>
      <c r="M42" s="50"/>
      <c r="N42" s="46" t="s">
        <v>22</v>
      </c>
      <c r="O42" s="51" t="s">
        <v>22</v>
      </c>
      <c r="P42" s="50">
        <v>0</v>
      </c>
      <c r="Q42" s="52" t="s">
        <v>22</v>
      </c>
      <c r="R42" s="50"/>
      <c r="S42" s="53">
        <v>128300</v>
      </c>
      <c r="T42" s="53"/>
      <c r="U42" s="53">
        <v>44000</v>
      </c>
      <c r="V42" s="54">
        <f t="shared" si="0"/>
        <v>84300</v>
      </c>
      <c r="W42" s="37"/>
      <c r="X42" s="37">
        <v>24000</v>
      </c>
      <c r="Y42" s="37">
        <v>0</v>
      </c>
      <c r="Z42" s="37">
        <v>20000</v>
      </c>
      <c r="AA42" s="37">
        <v>0</v>
      </c>
      <c r="AB42" s="37">
        <v>24000</v>
      </c>
      <c r="AC42" s="37">
        <v>0</v>
      </c>
      <c r="AD42" s="37">
        <v>20000</v>
      </c>
      <c r="AE42" s="37">
        <v>0</v>
      </c>
      <c r="AF42" s="37">
        <v>0</v>
      </c>
      <c r="AG42" s="37">
        <v>0</v>
      </c>
      <c r="AH42" s="37">
        <v>128300</v>
      </c>
      <c r="AI42" s="37">
        <v>0</v>
      </c>
      <c r="AJ42" s="37">
        <v>0</v>
      </c>
      <c r="AK42" s="37">
        <v>0</v>
      </c>
      <c r="AL42" s="55">
        <v>0</v>
      </c>
      <c r="AM42" s="56"/>
      <c r="AN42" s="37">
        <v>24000</v>
      </c>
      <c r="AO42" s="37">
        <v>0</v>
      </c>
      <c r="AP42" s="37">
        <v>20000</v>
      </c>
      <c r="AQ42" s="37">
        <v>0</v>
      </c>
      <c r="AR42" s="37">
        <v>1</v>
      </c>
      <c r="AS42" s="21" t="s">
        <v>22</v>
      </c>
      <c r="AT42" s="2"/>
    </row>
    <row r="43" spans="1:46" ht="12.75" customHeight="1">
      <c r="A43" s="36"/>
      <c r="B43" s="42">
        <v>104010071</v>
      </c>
      <c r="C43" s="43" t="s">
        <v>65</v>
      </c>
      <c r="D43" s="44" t="s">
        <v>65</v>
      </c>
      <c r="E43" s="45">
        <v>702</v>
      </c>
      <c r="F43" s="46">
        <v>914</v>
      </c>
      <c r="G43" s="47" t="s">
        <v>59</v>
      </c>
      <c r="H43" s="46" t="s">
        <v>47</v>
      </c>
      <c r="I43" s="46"/>
      <c r="J43" s="48">
        <v>3101000</v>
      </c>
      <c r="K43" s="49"/>
      <c r="L43" s="50" t="s">
        <v>22</v>
      </c>
      <c r="M43" s="50"/>
      <c r="N43" s="46" t="s">
        <v>22</v>
      </c>
      <c r="O43" s="51" t="s">
        <v>22</v>
      </c>
      <c r="P43" s="50">
        <v>0</v>
      </c>
      <c r="Q43" s="52" t="s">
        <v>22</v>
      </c>
      <c r="R43" s="50"/>
      <c r="S43" s="53">
        <v>153657.69</v>
      </c>
      <c r="T43" s="53"/>
      <c r="U43" s="53">
        <v>153657.69</v>
      </c>
      <c r="V43" s="54">
        <f t="shared" si="0"/>
        <v>0</v>
      </c>
      <c r="W43" s="37"/>
      <c r="X43" s="37">
        <v>153657.69</v>
      </c>
      <c r="Y43" s="37">
        <v>0</v>
      </c>
      <c r="Z43" s="37">
        <v>0</v>
      </c>
      <c r="AA43" s="37">
        <v>0</v>
      </c>
      <c r="AB43" s="37">
        <v>153657.69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153657.69</v>
      </c>
      <c r="AI43" s="37">
        <v>0</v>
      </c>
      <c r="AJ43" s="37">
        <v>0</v>
      </c>
      <c r="AK43" s="37">
        <v>0</v>
      </c>
      <c r="AL43" s="55">
        <v>0</v>
      </c>
      <c r="AM43" s="56"/>
      <c r="AN43" s="37">
        <v>153657.69</v>
      </c>
      <c r="AO43" s="37">
        <v>0</v>
      </c>
      <c r="AP43" s="37">
        <v>0</v>
      </c>
      <c r="AQ43" s="37">
        <v>0</v>
      </c>
      <c r="AR43" s="37">
        <v>1</v>
      </c>
      <c r="AS43" s="21" t="s">
        <v>22</v>
      </c>
      <c r="AT43" s="2"/>
    </row>
    <row r="44" spans="1:46" ht="12.75" customHeight="1">
      <c r="A44" s="36"/>
      <c r="B44" s="42">
        <v>104010071</v>
      </c>
      <c r="C44" s="43" t="s">
        <v>65</v>
      </c>
      <c r="D44" s="44" t="s">
        <v>65</v>
      </c>
      <c r="E44" s="45">
        <v>702</v>
      </c>
      <c r="F44" s="46">
        <v>914</v>
      </c>
      <c r="G44" s="47" t="s">
        <v>59</v>
      </c>
      <c r="H44" s="46" t="s">
        <v>47</v>
      </c>
      <c r="I44" s="46"/>
      <c r="J44" s="48">
        <v>3404000</v>
      </c>
      <c r="K44" s="49"/>
      <c r="L44" s="50" t="s">
        <v>22</v>
      </c>
      <c r="M44" s="50"/>
      <c r="N44" s="46" t="s">
        <v>22</v>
      </c>
      <c r="O44" s="51" t="s">
        <v>22</v>
      </c>
      <c r="P44" s="50">
        <v>0</v>
      </c>
      <c r="Q44" s="52" t="s">
        <v>22</v>
      </c>
      <c r="R44" s="50"/>
      <c r="S44" s="53">
        <v>5565</v>
      </c>
      <c r="T44" s="53"/>
      <c r="U44" s="53">
        <v>5565</v>
      </c>
      <c r="V44" s="54">
        <f t="shared" si="0"/>
        <v>0</v>
      </c>
      <c r="W44" s="37"/>
      <c r="X44" s="37">
        <v>5565</v>
      </c>
      <c r="Y44" s="37">
        <v>0</v>
      </c>
      <c r="Z44" s="37">
        <v>0</v>
      </c>
      <c r="AA44" s="37">
        <v>0</v>
      </c>
      <c r="AB44" s="37">
        <v>5565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5565</v>
      </c>
      <c r="AI44" s="37">
        <v>0</v>
      </c>
      <c r="AJ44" s="37">
        <v>0</v>
      </c>
      <c r="AK44" s="37">
        <v>0</v>
      </c>
      <c r="AL44" s="55">
        <v>0</v>
      </c>
      <c r="AM44" s="56"/>
      <c r="AN44" s="37">
        <v>5565</v>
      </c>
      <c r="AO44" s="37">
        <v>0</v>
      </c>
      <c r="AP44" s="37">
        <v>0</v>
      </c>
      <c r="AQ44" s="37">
        <v>0</v>
      </c>
      <c r="AR44" s="37">
        <v>1</v>
      </c>
      <c r="AS44" s="21" t="s">
        <v>22</v>
      </c>
      <c r="AT44" s="2"/>
    </row>
    <row r="45" spans="1:46" ht="12.75" customHeight="1">
      <c r="A45" s="36"/>
      <c r="B45" s="42">
        <v>104010071</v>
      </c>
      <c r="C45" s="43" t="s">
        <v>65</v>
      </c>
      <c r="D45" s="44" t="s">
        <v>65</v>
      </c>
      <c r="E45" s="45">
        <v>702</v>
      </c>
      <c r="F45" s="46">
        <v>914</v>
      </c>
      <c r="G45" s="47" t="s">
        <v>62</v>
      </c>
      <c r="H45" s="46" t="s">
        <v>47</v>
      </c>
      <c r="I45" s="46"/>
      <c r="J45" s="48">
        <v>3402000</v>
      </c>
      <c r="K45" s="49"/>
      <c r="L45" s="50" t="s">
        <v>22</v>
      </c>
      <c r="M45" s="50"/>
      <c r="N45" s="46" t="s">
        <v>22</v>
      </c>
      <c r="O45" s="51" t="s">
        <v>22</v>
      </c>
      <c r="P45" s="50">
        <v>0</v>
      </c>
      <c r="Q45" s="52" t="s">
        <v>22</v>
      </c>
      <c r="R45" s="50"/>
      <c r="S45" s="53">
        <v>193534</v>
      </c>
      <c r="T45" s="53"/>
      <c r="U45" s="53">
        <v>193534</v>
      </c>
      <c r="V45" s="54">
        <f t="shared" si="0"/>
        <v>0</v>
      </c>
      <c r="W45" s="37"/>
      <c r="X45" s="37">
        <v>193534</v>
      </c>
      <c r="Y45" s="37">
        <v>0</v>
      </c>
      <c r="Z45" s="37">
        <v>0</v>
      </c>
      <c r="AA45" s="37">
        <v>0</v>
      </c>
      <c r="AB45" s="37">
        <v>193534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193534</v>
      </c>
      <c r="AI45" s="37">
        <v>0</v>
      </c>
      <c r="AJ45" s="37">
        <v>0</v>
      </c>
      <c r="AK45" s="37">
        <v>0</v>
      </c>
      <c r="AL45" s="55">
        <v>0</v>
      </c>
      <c r="AM45" s="56"/>
      <c r="AN45" s="37">
        <v>258534</v>
      </c>
      <c r="AO45" s="37">
        <v>0</v>
      </c>
      <c r="AP45" s="37">
        <v>0</v>
      </c>
      <c r="AQ45" s="37">
        <v>0</v>
      </c>
      <c r="AR45" s="37">
        <v>1</v>
      </c>
      <c r="AS45" s="21" t="s">
        <v>22</v>
      </c>
      <c r="AT45" s="2"/>
    </row>
    <row r="46" spans="1:46" ht="12.75" customHeight="1">
      <c r="A46" s="36"/>
      <c r="B46" s="42">
        <v>104010071</v>
      </c>
      <c r="C46" s="43" t="s">
        <v>65</v>
      </c>
      <c r="D46" s="44" t="s">
        <v>65</v>
      </c>
      <c r="E46" s="45">
        <v>702</v>
      </c>
      <c r="F46" s="46">
        <v>914</v>
      </c>
      <c r="G46" s="47" t="s">
        <v>58</v>
      </c>
      <c r="H46" s="46" t="s">
        <v>55</v>
      </c>
      <c r="I46" s="46"/>
      <c r="J46" s="48">
        <v>2900000</v>
      </c>
      <c r="K46" s="49"/>
      <c r="L46" s="50" t="s">
        <v>22</v>
      </c>
      <c r="M46" s="50"/>
      <c r="N46" s="46" t="s">
        <v>22</v>
      </c>
      <c r="O46" s="51" t="s">
        <v>22</v>
      </c>
      <c r="P46" s="50">
        <v>0</v>
      </c>
      <c r="Q46" s="52" t="s">
        <v>22</v>
      </c>
      <c r="R46" s="50"/>
      <c r="S46" s="53">
        <v>11262</v>
      </c>
      <c r="T46" s="53"/>
      <c r="U46" s="53">
        <v>11262</v>
      </c>
      <c r="V46" s="54">
        <f t="shared" si="0"/>
        <v>0</v>
      </c>
      <c r="W46" s="37"/>
      <c r="X46" s="37">
        <v>9262</v>
      </c>
      <c r="Y46" s="37">
        <v>0</v>
      </c>
      <c r="Z46" s="37">
        <v>2000</v>
      </c>
      <c r="AA46" s="37">
        <v>0</v>
      </c>
      <c r="AB46" s="37">
        <v>9262</v>
      </c>
      <c r="AC46" s="37">
        <v>0</v>
      </c>
      <c r="AD46" s="37">
        <v>2000</v>
      </c>
      <c r="AE46" s="37">
        <v>0</v>
      </c>
      <c r="AF46" s="37">
        <v>0</v>
      </c>
      <c r="AG46" s="37">
        <v>0</v>
      </c>
      <c r="AH46" s="37">
        <v>11262</v>
      </c>
      <c r="AI46" s="37">
        <v>0</v>
      </c>
      <c r="AJ46" s="37">
        <v>0</v>
      </c>
      <c r="AK46" s="37">
        <v>0</v>
      </c>
      <c r="AL46" s="55">
        <v>0</v>
      </c>
      <c r="AM46" s="56"/>
      <c r="AN46" s="37">
        <v>9262</v>
      </c>
      <c r="AO46" s="37">
        <v>0</v>
      </c>
      <c r="AP46" s="37">
        <v>2000</v>
      </c>
      <c r="AQ46" s="37">
        <v>0</v>
      </c>
      <c r="AR46" s="37">
        <v>1</v>
      </c>
      <c r="AS46" s="21" t="s">
        <v>22</v>
      </c>
      <c r="AT46" s="2"/>
    </row>
    <row r="47" spans="1:46" ht="12.75" customHeight="1">
      <c r="A47" s="36"/>
      <c r="B47" s="42">
        <v>104010071</v>
      </c>
      <c r="C47" s="43" t="s">
        <v>65</v>
      </c>
      <c r="D47" s="44" t="s">
        <v>65</v>
      </c>
      <c r="E47" s="45">
        <v>702</v>
      </c>
      <c r="F47" s="46">
        <v>914</v>
      </c>
      <c r="G47" s="47" t="s">
        <v>58</v>
      </c>
      <c r="H47" s="46" t="s">
        <v>56</v>
      </c>
      <c r="I47" s="46"/>
      <c r="J47" s="48">
        <v>2900000</v>
      </c>
      <c r="K47" s="49"/>
      <c r="L47" s="50" t="s">
        <v>22</v>
      </c>
      <c r="M47" s="50"/>
      <c r="N47" s="46" t="s">
        <v>22</v>
      </c>
      <c r="O47" s="51" t="s">
        <v>22</v>
      </c>
      <c r="P47" s="50">
        <v>0</v>
      </c>
      <c r="Q47" s="52" t="s">
        <v>22</v>
      </c>
      <c r="R47" s="50"/>
      <c r="S47" s="53">
        <v>215558</v>
      </c>
      <c r="T47" s="53"/>
      <c r="U47" s="53">
        <v>215558</v>
      </c>
      <c r="V47" s="54">
        <f t="shared" si="0"/>
        <v>0</v>
      </c>
      <c r="W47" s="37"/>
      <c r="X47" s="37">
        <v>175564</v>
      </c>
      <c r="Y47" s="37">
        <v>0</v>
      </c>
      <c r="Z47" s="37">
        <v>39994</v>
      </c>
      <c r="AA47" s="37">
        <v>0</v>
      </c>
      <c r="AB47" s="37">
        <v>175564</v>
      </c>
      <c r="AC47" s="37">
        <v>0</v>
      </c>
      <c r="AD47" s="37">
        <v>39994</v>
      </c>
      <c r="AE47" s="37">
        <v>0</v>
      </c>
      <c r="AF47" s="37">
        <v>0</v>
      </c>
      <c r="AG47" s="37">
        <v>0</v>
      </c>
      <c r="AH47" s="37">
        <v>215558</v>
      </c>
      <c r="AI47" s="37">
        <v>0</v>
      </c>
      <c r="AJ47" s="37">
        <v>0</v>
      </c>
      <c r="AK47" s="37">
        <v>0</v>
      </c>
      <c r="AL47" s="55">
        <v>0</v>
      </c>
      <c r="AM47" s="56"/>
      <c r="AN47" s="37">
        <v>175564</v>
      </c>
      <c r="AO47" s="37">
        <v>0</v>
      </c>
      <c r="AP47" s="37">
        <v>39994</v>
      </c>
      <c r="AQ47" s="37">
        <v>0</v>
      </c>
      <c r="AR47" s="37">
        <v>1</v>
      </c>
      <c r="AS47" s="21" t="s">
        <v>22</v>
      </c>
      <c r="AT47" s="2"/>
    </row>
    <row r="48" spans="1:46" ht="12.75" customHeight="1">
      <c r="A48" s="36"/>
      <c r="B48" s="42">
        <v>104010071</v>
      </c>
      <c r="C48" s="43" t="s">
        <v>65</v>
      </c>
      <c r="D48" s="44" t="s">
        <v>65</v>
      </c>
      <c r="E48" s="45">
        <v>702</v>
      </c>
      <c r="F48" s="46">
        <v>914</v>
      </c>
      <c r="G48" s="47" t="s">
        <v>58</v>
      </c>
      <c r="H48" s="46" t="s">
        <v>57</v>
      </c>
      <c r="I48" s="46"/>
      <c r="J48" s="48">
        <v>2900000</v>
      </c>
      <c r="K48" s="49"/>
      <c r="L48" s="50" t="s">
        <v>22</v>
      </c>
      <c r="M48" s="50"/>
      <c r="N48" s="46" t="s">
        <v>22</v>
      </c>
      <c r="O48" s="51" t="s">
        <v>22</v>
      </c>
      <c r="P48" s="50">
        <v>0</v>
      </c>
      <c r="Q48" s="52" t="s">
        <v>22</v>
      </c>
      <c r="R48" s="50"/>
      <c r="S48" s="53">
        <v>5100</v>
      </c>
      <c r="T48" s="53"/>
      <c r="U48" s="53">
        <v>5100</v>
      </c>
      <c r="V48" s="54">
        <f t="shared" si="0"/>
        <v>0</v>
      </c>
      <c r="W48" s="37"/>
      <c r="X48" s="37">
        <v>4100</v>
      </c>
      <c r="Y48" s="37">
        <v>0</v>
      </c>
      <c r="Z48" s="37">
        <v>1000</v>
      </c>
      <c r="AA48" s="37">
        <v>0</v>
      </c>
      <c r="AB48" s="37">
        <v>4100</v>
      </c>
      <c r="AC48" s="37">
        <v>0</v>
      </c>
      <c r="AD48" s="37">
        <v>1000</v>
      </c>
      <c r="AE48" s="37">
        <v>0</v>
      </c>
      <c r="AF48" s="37">
        <v>0</v>
      </c>
      <c r="AG48" s="37">
        <v>0</v>
      </c>
      <c r="AH48" s="37">
        <v>5100</v>
      </c>
      <c r="AI48" s="37">
        <v>0</v>
      </c>
      <c r="AJ48" s="37">
        <v>0</v>
      </c>
      <c r="AK48" s="37">
        <v>0</v>
      </c>
      <c r="AL48" s="55">
        <v>0</v>
      </c>
      <c r="AM48" s="56"/>
      <c r="AN48" s="37">
        <v>4100</v>
      </c>
      <c r="AO48" s="37">
        <v>0</v>
      </c>
      <c r="AP48" s="37">
        <v>1000</v>
      </c>
      <c r="AQ48" s="37">
        <v>0</v>
      </c>
      <c r="AR48" s="37">
        <v>1</v>
      </c>
      <c r="AS48" s="21" t="s">
        <v>22</v>
      </c>
      <c r="AT48" s="2"/>
    </row>
    <row r="49" spans="1:46" ht="12.75" customHeight="1">
      <c r="A49" s="36"/>
      <c r="B49" s="42">
        <v>104010071</v>
      </c>
      <c r="C49" s="43" t="s">
        <v>65</v>
      </c>
      <c r="D49" s="44" t="s">
        <v>65</v>
      </c>
      <c r="E49" s="45">
        <v>702</v>
      </c>
      <c r="F49" s="46">
        <v>914</v>
      </c>
      <c r="G49" s="47" t="s">
        <v>53</v>
      </c>
      <c r="H49" s="46" t="s">
        <v>48</v>
      </c>
      <c r="I49" s="46"/>
      <c r="J49" s="48">
        <v>2900000</v>
      </c>
      <c r="K49" s="49"/>
      <c r="L49" s="50" t="s">
        <v>22</v>
      </c>
      <c r="M49" s="50"/>
      <c r="N49" s="46" t="s">
        <v>22</v>
      </c>
      <c r="O49" s="51" t="s">
        <v>22</v>
      </c>
      <c r="P49" s="50">
        <v>0</v>
      </c>
      <c r="Q49" s="52" t="s">
        <v>22</v>
      </c>
      <c r="R49" s="50"/>
      <c r="S49" s="53">
        <v>10.96</v>
      </c>
      <c r="T49" s="53"/>
      <c r="U49" s="53">
        <v>10.96</v>
      </c>
      <c r="V49" s="54">
        <f t="shared" si="0"/>
        <v>0</v>
      </c>
      <c r="W49" s="37"/>
      <c r="X49" s="37">
        <v>10.96</v>
      </c>
      <c r="Y49" s="37">
        <v>0</v>
      </c>
      <c r="Z49" s="37">
        <v>0</v>
      </c>
      <c r="AA49" s="37">
        <v>0</v>
      </c>
      <c r="AB49" s="37">
        <v>10.96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10.96</v>
      </c>
      <c r="AI49" s="37">
        <v>0</v>
      </c>
      <c r="AJ49" s="37">
        <v>0</v>
      </c>
      <c r="AK49" s="37">
        <v>0</v>
      </c>
      <c r="AL49" s="55">
        <v>0</v>
      </c>
      <c r="AM49" s="56"/>
      <c r="AN49" s="37">
        <v>10.96</v>
      </c>
      <c r="AO49" s="37">
        <v>0</v>
      </c>
      <c r="AP49" s="37">
        <v>0</v>
      </c>
      <c r="AQ49" s="37">
        <v>0</v>
      </c>
      <c r="AR49" s="37">
        <v>1</v>
      </c>
      <c r="AS49" s="21" t="s">
        <v>22</v>
      </c>
      <c r="AT49" s="2"/>
    </row>
    <row r="50" spans="1:46" ht="12.75" customHeight="1">
      <c r="A50" s="36"/>
      <c r="B50" s="42">
        <v>104010071</v>
      </c>
      <c r="C50" s="43" t="s">
        <v>65</v>
      </c>
      <c r="D50" s="44" t="s">
        <v>65</v>
      </c>
      <c r="E50" s="45">
        <v>702</v>
      </c>
      <c r="F50" s="46">
        <v>914</v>
      </c>
      <c r="G50" s="47" t="s">
        <v>58</v>
      </c>
      <c r="H50" s="46" t="s">
        <v>48</v>
      </c>
      <c r="I50" s="46"/>
      <c r="J50" s="48">
        <v>2900000</v>
      </c>
      <c r="K50" s="49"/>
      <c r="L50" s="50" t="s">
        <v>22</v>
      </c>
      <c r="M50" s="50"/>
      <c r="N50" s="46" t="s">
        <v>22</v>
      </c>
      <c r="O50" s="51" t="s">
        <v>22</v>
      </c>
      <c r="P50" s="50">
        <v>0</v>
      </c>
      <c r="Q50" s="52" t="s">
        <v>22</v>
      </c>
      <c r="R50" s="50"/>
      <c r="S50" s="53">
        <v>43432.29</v>
      </c>
      <c r="T50" s="53"/>
      <c r="U50" s="53">
        <v>43432.29</v>
      </c>
      <c r="V50" s="54">
        <f t="shared" si="0"/>
        <v>0</v>
      </c>
      <c r="W50" s="37"/>
      <c r="X50" s="37">
        <v>31714.62</v>
      </c>
      <c r="Y50" s="37">
        <v>0</v>
      </c>
      <c r="Z50" s="37">
        <v>11717.67</v>
      </c>
      <c r="AA50" s="37">
        <v>0</v>
      </c>
      <c r="AB50" s="37">
        <v>31714.62</v>
      </c>
      <c r="AC50" s="37">
        <v>0</v>
      </c>
      <c r="AD50" s="37">
        <v>11717.67</v>
      </c>
      <c r="AE50" s="37">
        <v>0</v>
      </c>
      <c r="AF50" s="37">
        <v>0</v>
      </c>
      <c r="AG50" s="37">
        <v>0</v>
      </c>
      <c r="AH50" s="37">
        <v>43432.29</v>
      </c>
      <c r="AI50" s="37">
        <v>0</v>
      </c>
      <c r="AJ50" s="37">
        <v>0</v>
      </c>
      <c r="AK50" s="37">
        <v>0</v>
      </c>
      <c r="AL50" s="55">
        <v>0</v>
      </c>
      <c r="AM50" s="56"/>
      <c r="AN50" s="37">
        <v>31714.62</v>
      </c>
      <c r="AO50" s="37">
        <v>0</v>
      </c>
      <c r="AP50" s="37">
        <v>11717.67</v>
      </c>
      <c r="AQ50" s="37">
        <v>0</v>
      </c>
      <c r="AR50" s="37">
        <v>1</v>
      </c>
      <c r="AS50" s="21" t="s">
        <v>22</v>
      </c>
      <c r="AT50" s="2"/>
    </row>
    <row r="51" spans="1:46" ht="12.75" customHeight="1">
      <c r="A51" s="36"/>
      <c r="B51" s="42">
        <v>104010071</v>
      </c>
      <c r="C51" s="43" t="s">
        <v>65</v>
      </c>
      <c r="D51" s="44" t="s">
        <v>65</v>
      </c>
      <c r="E51" s="45">
        <v>707</v>
      </c>
      <c r="F51" s="46">
        <v>914</v>
      </c>
      <c r="G51" s="47" t="s">
        <v>63</v>
      </c>
      <c r="H51" s="46" t="s">
        <v>47</v>
      </c>
      <c r="I51" s="46"/>
      <c r="J51" s="48">
        <v>3402000</v>
      </c>
      <c r="K51" s="49"/>
      <c r="L51" s="50" t="s">
        <v>22</v>
      </c>
      <c r="M51" s="50"/>
      <c r="N51" s="46" t="s">
        <v>22</v>
      </c>
      <c r="O51" s="51" t="s">
        <v>22</v>
      </c>
      <c r="P51" s="50">
        <v>0</v>
      </c>
      <c r="Q51" s="52" t="s">
        <v>22</v>
      </c>
      <c r="R51" s="50"/>
      <c r="S51" s="53">
        <v>47432</v>
      </c>
      <c r="T51" s="53"/>
      <c r="U51" s="53">
        <v>47432</v>
      </c>
      <c r="V51" s="54">
        <f t="shared" si="0"/>
        <v>0</v>
      </c>
      <c r="W51" s="37"/>
      <c r="X51" s="37">
        <v>47432</v>
      </c>
      <c r="Y51" s="37">
        <v>0</v>
      </c>
      <c r="Z51" s="37">
        <v>0</v>
      </c>
      <c r="AA51" s="37">
        <v>0</v>
      </c>
      <c r="AB51" s="37">
        <v>47432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47432</v>
      </c>
      <c r="AI51" s="37">
        <v>0</v>
      </c>
      <c r="AJ51" s="37">
        <v>0</v>
      </c>
      <c r="AK51" s="37">
        <v>0</v>
      </c>
      <c r="AL51" s="55">
        <v>0</v>
      </c>
      <c r="AM51" s="56"/>
      <c r="AN51" s="37">
        <v>47432</v>
      </c>
      <c r="AO51" s="37">
        <v>0</v>
      </c>
      <c r="AP51" s="37">
        <v>0</v>
      </c>
      <c r="AQ51" s="37">
        <v>0</v>
      </c>
      <c r="AR51" s="37">
        <v>1</v>
      </c>
      <c r="AS51" s="21" t="s">
        <v>22</v>
      </c>
      <c r="AT51" s="2"/>
    </row>
    <row r="52" spans="1:46" ht="12.75" customHeight="1">
      <c r="A52" s="36"/>
      <c r="B52" s="42">
        <v>104010071</v>
      </c>
      <c r="C52" s="43" t="s">
        <v>65</v>
      </c>
      <c r="D52" s="44" t="s">
        <v>65</v>
      </c>
      <c r="E52" s="45">
        <v>707</v>
      </c>
      <c r="F52" s="46">
        <v>914</v>
      </c>
      <c r="G52" s="47" t="s">
        <v>64</v>
      </c>
      <c r="H52" s="46" t="s">
        <v>47</v>
      </c>
      <c r="I52" s="46"/>
      <c r="J52" s="48">
        <v>3402000</v>
      </c>
      <c r="K52" s="49"/>
      <c r="L52" s="50" t="s">
        <v>22</v>
      </c>
      <c r="M52" s="50"/>
      <c r="N52" s="46" t="s">
        <v>22</v>
      </c>
      <c r="O52" s="51" t="s">
        <v>22</v>
      </c>
      <c r="P52" s="50">
        <v>0</v>
      </c>
      <c r="Q52" s="52" t="s">
        <v>22</v>
      </c>
      <c r="R52" s="50"/>
      <c r="S52" s="53">
        <v>29608</v>
      </c>
      <c r="T52" s="53"/>
      <c r="U52" s="53">
        <v>29608</v>
      </c>
      <c r="V52" s="54">
        <f t="shared" si="0"/>
        <v>0</v>
      </c>
      <c r="W52" s="37"/>
      <c r="X52" s="37">
        <v>29608</v>
      </c>
      <c r="Y52" s="37">
        <v>0</v>
      </c>
      <c r="Z52" s="37">
        <v>0</v>
      </c>
      <c r="AA52" s="37">
        <v>0</v>
      </c>
      <c r="AB52" s="37">
        <v>29608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29608</v>
      </c>
      <c r="AI52" s="37">
        <v>0</v>
      </c>
      <c r="AJ52" s="37">
        <v>0</v>
      </c>
      <c r="AK52" s="37">
        <v>0</v>
      </c>
      <c r="AL52" s="55">
        <v>0</v>
      </c>
      <c r="AM52" s="56"/>
      <c r="AN52" s="37">
        <v>29608</v>
      </c>
      <c r="AO52" s="37">
        <v>0</v>
      </c>
      <c r="AP52" s="37">
        <v>0</v>
      </c>
      <c r="AQ52" s="37">
        <v>0</v>
      </c>
      <c r="AR52" s="37">
        <v>1</v>
      </c>
      <c r="AS52" s="21" t="s">
        <v>22</v>
      </c>
      <c r="AT52" s="2"/>
    </row>
    <row r="53" spans="1:46" ht="12.75" customHeight="1">
      <c r="A53" s="36"/>
      <c r="B53" s="65" t="s">
        <v>49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6"/>
      <c r="S53" s="57">
        <v>11346229.87</v>
      </c>
      <c r="T53" s="58"/>
      <c r="U53" s="59">
        <v>11196211.379999999</v>
      </c>
      <c r="V53" s="54">
        <f t="shared" si="0"/>
        <v>150018.49000000022</v>
      </c>
      <c r="W53" s="60"/>
      <c r="X53" s="37">
        <v>9783703.28</v>
      </c>
      <c r="Y53" s="37">
        <v>0</v>
      </c>
      <c r="Z53" s="37">
        <v>1197220.3900000001</v>
      </c>
      <c r="AA53" s="37">
        <v>0</v>
      </c>
      <c r="AB53" s="37">
        <v>9998990.989999998</v>
      </c>
      <c r="AC53" s="37">
        <v>0</v>
      </c>
      <c r="AD53" s="37">
        <v>1197220.3900000001</v>
      </c>
      <c r="AE53" s="37">
        <v>0</v>
      </c>
      <c r="AF53" s="37">
        <v>0</v>
      </c>
      <c r="AG53" s="37">
        <v>0</v>
      </c>
      <c r="AH53" s="37">
        <v>11346229.87</v>
      </c>
      <c r="AI53" s="37">
        <v>0</v>
      </c>
      <c r="AJ53" s="37">
        <v>0</v>
      </c>
      <c r="AK53" s="37">
        <v>0</v>
      </c>
      <c r="AL53" s="55">
        <v>150000</v>
      </c>
      <c r="AM53" s="56"/>
      <c r="AN53" s="37">
        <v>9953072.459999999</v>
      </c>
      <c r="AO53" s="37">
        <v>0</v>
      </c>
      <c r="AP53" s="37">
        <v>1197220.3900000001</v>
      </c>
      <c r="AQ53" s="37">
        <v>0</v>
      </c>
      <c r="AR53" s="37"/>
      <c r="AS53" s="21" t="s">
        <v>22</v>
      </c>
      <c r="AT53" s="2"/>
    </row>
    <row r="54" spans="1:46" ht="12.75" customHeight="1">
      <c r="A54" s="4" t="s">
        <v>66</v>
      </c>
      <c r="B54" s="38"/>
      <c r="C54" s="38"/>
      <c r="D54" s="38"/>
      <c r="E54" s="38"/>
      <c r="F54" s="38"/>
      <c r="G54" s="38"/>
      <c r="H54" s="38"/>
      <c r="I54" s="20"/>
      <c r="J54" s="39"/>
      <c r="K54" s="39"/>
      <c r="L54" s="39"/>
      <c r="M54" s="39"/>
      <c r="N54" s="39"/>
      <c r="O54" s="39"/>
      <c r="P54" s="70" t="s">
        <v>22</v>
      </c>
      <c r="Q54" s="70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2"/>
      <c r="AO54" s="2"/>
      <c r="AP54" s="2"/>
      <c r="AQ54" s="2"/>
      <c r="AR54" s="2"/>
      <c r="AS54" s="2"/>
      <c r="AT54" s="2"/>
    </row>
    <row r="55" spans="1:46" ht="11.25" customHeight="1">
      <c r="A55" s="4"/>
      <c r="B55" s="38"/>
      <c r="C55" s="38"/>
      <c r="D55" s="40"/>
      <c r="E55" s="40"/>
      <c r="F55" s="40"/>
      <c r="G55" s="40"/>
      <c r="H55" s="40"/>
      <c r="I55" s="20"/>
      <c r="J55" s="4" t="s">
        <v>67</v>
      </c>
      <c r="K55" s="1"/>
      <c r="L55" s="1"/>
      <c r="M55" s="1"/>
      <c r="N55" s="1"/>
      <c r="O55" s="1"/>
      <c r="P55" s="69" t="s">
        <v>68</v>
      </c>
      <c r="Q55" s="69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2"/>
      <c r="AO55" s="2"/>
      <c r="AP55" s="2"/>
      <c r="AQ55" s="2"/>
      <c r="AR55" s="2"/>
      <c r="AS55" s="2"/>
      <c r="AT55" s="2"/>
    </row>
    <row r="56" spans="1:4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2"/>
      <c r="AO56" s="2"/>
      <c r="AP56" s="2"/>
      <c r="AQ56" s="2"/>
      <c r="AR56" s="2"/>
      <c r="AS56" s="2"/>
      <c r="AT56" s="2"/>
    </row>
    <row r="57" spans="1:46" ht="11.25" customHeight="1">
      <c r="A57" s="4" t="s">
        <v>69</v>
      </c>
      <c r="B57" s="1"/>
      <c r="C57" s="1"/>
      <c r="D57" s="1"/>
      <c r="E57" s="39"/>
      <c r="F57" s="39"/>
      <c r="G57" s="39"/>
      <c r="H57" s="39"/>
      <c r="I57" s="1"/>
      <c r="J57" s="39"/>
      <c r="K57" s="39"/>
      <c r="L57" s="39"/>
      <c r="M57" s="39"/>
      <c r="N57" s="39"/>
      <c r="O57" s="39"/>
      <c r="P57" s="20"/>
      <c r="Q57" s="2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2"/>
      <c r="AO57" s="2"/>
      <c r="AP57" s="2"/>
      <c r="AQ57" s="2"/>
      <c r="AR57" s="2"/>
      <c r="AS57" s="2"/>
      <c r="AT57" s="2"/>
    </row>
    <row r="58" spans="1:46" ht="11.25" customHeight="1">
      <c r="A58" s="4" t="s">
        <v>70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1"/>
      <c r="Q58" s="4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2"/>
      <c r="AO58" s="2"/>
      <c r="AP58" s="2"/>
      <c r="AQ58" s="2"/>
      <c r="AR58" s="2"/>
      <c r="AS58" s="2"/>
      <c r="AT58" s="2"/>
    </row>
    <row r="59" spans="1:4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2"/>
      <c r="AO59" s="2"/>
      <c r="AP59" s="2"/>
      <c r="AQ59" s="2"/>
      <c r="AR59" s="2"/>
      <c r="AS59" s="2"/>
      <c r="AT59" s="2"/>
    </row>
  </sheetData>
  <sheetProtection/>
  <mergeCells count="15">
    <mergeCell ref="P55:Q55"/>
    <mergeCell ref="P54:Q54"/>
    <mergeCell ref="B16:AR16"/>
    <mergeCell ref="B53:R53"/>
    <mergeCell ref="AR13:AR14"/>
    <mergeCell ref="AH13:AK13"/>
    <mergeCell ref="AN13:AN14"/>
    <mergeCell ref="AO13:AO14"/>
    <mergeCell ref="AP13:AP14"/>
    <mergeCell ref="AQ13:AQ14"/>
    <mergeCell ref="S13:S14"/>
    <mergeCell ref="T13:T14"/>
    <mergeCell ref="U13:U14"/>
    <mergeCell ref="V13:V14"/>
    <mergeCell ref="W13:W14"/>
  </mergeCells>
  <printOptions/>
  <pageMargins left="0.275590546487823" right="0.157480317307269" top="0.472440963655006" bottom="0.393700787401575" header="0.499999992490753" footer="0.4999999924907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Buh 6</cp:lastModifiedBy>
  <cp:lastPrinted>2017-01-06T06:26:59Z</cp:lastPrinted>
  <dcterms:created xsi:type="dcterms:W3CDTF">2017-01-05T12:09:04Z</dcterms:created>
  <dcterms:modified xsi:type="dcterms:W3CDTF">2017-04-27T11:39:26Z</dcterms:modified>
  <cp:category/>
  <cp:version/>
  <cp:contentType/>
  <cp:contentStatus/>
</cp:coreProperties>
</file>